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yo20\Desktop\修学資金様式改正案\"/>
    </mc:Choice>
  </mc:AlternateContent>
  <xr:revisionPtr revIDLastSave="0" documentId="13_ncr:1_{4EEBEAE9-A755-43E5-9A50-206F63CF7915}" xr6:coauthVersionLast="47" xr6:coauthVersionMax="47" xr10:uidLastSave="{00000000-0000-0000-0000-000000000000}"/>
  <bookViews>
    <workbookView xWindow="8925" yWindow="1770" windowWidth="11085" windowHeight="9375" xr2:uid="{2385BCCC-6D94-4E3E-8F73-B21B31589B09}"/>
  </bookViews>
  <sheets>
    <sheet name="原本" sheetId="1" r:id="rId1"/>
    <sheet name="見本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B32" i="2" s="1"/>
  <c r="E21" i="2"/>
  <c r="E20" i="2"/>
  <c r="E19" i="2"/>
  <c r="E18" i="2"/>
  <c r="E22" i="2" s="1"/>
  <c r="E17" i="2"/>
  <c r="D12" i="2"/>
  <c r="A32" i="2" s="1"/>
  <c r="D26" i="1"/>
  <c r="B32" i="1" s="1"/>
  <c r="E18" i="1"/>
  <c r="E19" i="1"/>
  <c r="E20" i="1"/>
  <c r="E21" i="1"/>
  <c r="E17" i="1"/>
  <c r="E22" i="1" s="1"/>
  <c r="D12" i="1"/>
  <c r="A32" i="1" s="1"/>
  <c r="C32" i="2" l="1"/>
  <c r="E32" i="2" s="1"/>
  <c r="C32" i="1"/>
  <c r="E32" i="1" s="1"/>
</calcChain>
</file>

<file path=xl/sharedStrings.xml><?xml version="1.0" encoding="utf-8"?>
<sst xmlns="http://schemas.openxmlformats.org/spreadsheetml/2006/main" count="116" uniqueCount="55">
  <si>
    <t>他奨学金等の利用状況及び辞退・減額の計画について</t>
    <rPh sb="0" eb="1">
      <t>ホカ</t>
    </rPh>
    <rPh sb="1" eb="4">
      <t>ショウガクキン</t>
    </rPh>
    <rPh sb="4" eb="5">
      <t>トウ</t>
    </rPh>
    <rPh sb="6" eb="10">
      <t>リヨウジョウキョウ</t>
    </rPh>
    <rPh sb="10" eb="11">
      <t>オヨ</t>
    </rPh>
    <rPh sb="12" eb="14">
      <t>ジタイ</t>
    </rPh>
    <rPh sb="15" eb="17">
      <t>ゲンガク</t>
    </rPh>
    <rPh sb="18" eb="20">
      <t>ケイカク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</si>
  <si>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</si>
  <si>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</si>
  <si>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①授業料</t>
    <rPh sb="1" eb="4">
      <t>ジュギョウリョウ</t>
    </rPh>
    <phoneticPr fontId="1"/>
  </si>
  <si>
    <t>②教材費</t>
    <rPh sb="1" eb="4">
      <t>キョウザイヒ</t>
    </rPh>
    <phoneticPr fontId="1"/>
  </si>
  <si>
    <t>③通学定期代</t>
    <rPh sb="1" eb="6">
      <t>ツウガクテイキダイ</t>
    </rPh>
    <phoneticPr fontId="1"/>
  </si>
  <si>
    <t>⑤実習費</t>
    <rPh sb="1" eb="4">
      <t>ジッシュウヒ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</si>
  <si>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</si>
  <si>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</si>
  <si>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</si>
  <si>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</si>
  <si>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学科・課程名</t>
    <rPh sb="0" eb="2">
      <t>ガッカ</t>
    </rPh>
    <rPh sb="3" eb="6">
      <t>カテイメイ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</si>
  <si>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</si>
  <si>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</si>
  <si>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①修学支援新制度　入学金減免</t>
    <rPh sb="1" eb="3">
      <t>シュウガク</t>
    </rPh>
    <rPh sb="3" eb="5">
      <t>シエン</t>
    </rPh>
    <rPh sb="5" eb="8">
      <t>シンセイド</t>
    </rPh>
    <rPh sb="9" eb="12">
      <t>ニュウガクキン</t>
    </rPh>
    <rPh sb="12" eb="14">
      <t>ゲンメン</t>
    </rPh>
    <phoneticPr fontId="1"/>
  </si>
  <si>
    <t>②修学資金新制度　授業料減免</t>
    <rPh sb="1" eb="5">
      <t>シュウガクシキン</t>
    </rPh>
    <rPh sb="5" eb="8">
      <t>シンセイド</t>
    </rPh>
    <rPh sb="9" eb="12">
      <t>ジュギョウリョウ</t>
    </rPh>
    <rPh sb="12" eb="14">
      <t>ゲンメン</t>
    </rPh>
    <phoneticPr fontId="1"/>
  </si>
  <si>
    <t>④</t>
    <phoneticPr fontId="1"/>
  </si>
  <si>
    <t>⑤</t>
    <phoneticPr fontId="1"/>
  </si>
  <si>
    <t>③</t>
    <phoneticPr fontId="1"/>
  </si>
  <si>
    <t>（１）修学に係る学費（見込み）※貸付を希望する期間（最大２年間に係る費用）</t>
    <rPh sb="3" eb="5">
      <t>シュウガク</t>
    </rPh>
    <rPh sb="6" eb="7">
      <t>カカル</t>
    </rPh>
    <rPh sb="8" eb="10">
      <t>ガクヒ</t>
    </rPh>
    <rPh sb="11" eb="13">
      <t>ミコ</t>
    </rPh>
    <rPh sb="16" eb="18">
      <t>カシツケ</t>
    </rPh>
    <rPh sb="19" eb="21">
      <t>キボウ</t>
    </rPh>
    <rPh sb="23" eb="25">
      <t>キカン</t>
    </rPh>
    <rPh sb="26" eb="28">
      <t>サイダイ</t>
    </rPh>
    <rPh sb="29" eb="31">
      <t>ネンカン</t>
    </rPh>
    <rPh sb="32" eb="33">
      <t>カカル</t>
    </rPh>
    <rPh sb="34" eb="36">
      <t>ヒヨウ</t>
    </rPh>
    <phoneticPr fontId="1"/>
  </si>
  <si>
    <t>貸付種類</t>
    <rPh sb="0" eb="2">
      <t>カシツ</t>
    </rPh>
    <rPh sb="2" eb="4">
      <t>シュルイ</t>
    </rPh>
    <phoneticPr fontId="1"/>
  </si>
  <si>
    <t>月額</t>
    <rPh sb="0" eb="2">
      <t>ゲツガク</t>
    </rPh>
    <phoneticPr fontId="1"/>
  </si>
  <si>
    <t>合計</t>
    <rPh sb="0" eb="2">
      <t>ゴウケイ</t>
    </rPh>
    <phoneticPr fontId="1"/>
  </si>
  <si>
    <t>①～⑩の合計（あ）</t>
    <rPh sb="4" eb="6">
      <t>ゴウケイ</t>
    </rPh>
    <phoneticPr fontId="1"/>
  </si>
  <si>
    <t>②～④の合計（う）</t>
    <rPh sb="4" eb="6">
      <t>ゴウケイ</t>
    </rPh>
    <phoneticPr fontId="1"/>
  </si>
  <si>
    <t>修学に係る学費合計（あ）</t>
    <rPh sb="7" eb="9">
      <t>ゴウケイ</t>
    </rPh>
    <phoneticPr fontId="1"/>
  </si>
  <si>
    <t>修学支援新制度等利用合計（う）</t>
    <rPh sb="10" eb="12">
      <t>ゴウケイ</t>
    </rPh>
    <phoneticPr fontId="1"/>
  </si>
  <si>
    <t>日本学生機構奨学金等の合計（い）</t>
    <phoneticPr fontId="1"/>
  </si>
  <si>
    <t>（４）自己負担額の算出</t>
    <rPh sb="3" eb="8">
      <t>ジコフタンガク</t>
    </rPh>
    <rPh sb="9" eb="11">
      <t>サンシュツ</t>
    </rPh>
    <phoneticPr fontId="1"/>
  </si>
  <si>
    <t>（５）辞退または減額の計画について</t>
    <rPh sb="3" eb="5">
      <t>ジタイ</t>
    </rPh>
    <rPh sb="8" eb="10">
      <t>ゲンガク</t>
    </rPh>
    <rPh sb="11" eb="13">
      <t>ケイカク</t>
    </rPh>
    <phoneticPr fontId="1"/>
  </si>
  <si>
    <t>□日本学生支援機構奨学金（第一種）</t>
    <rPh sb="1" eb="3">
      <t>ニホン</t>
    </rPh>
    <rPh sb="3" eb="5">
      <t>ガクセイ</t>
    </rPh>
    <rPh sb="5" eb="9">
      <t>シエンキコウ</t>
    </rPh>
    <rPh sb="9" eb="12">
      <t>ショウガクキン</t>
    </rPh>
    <rPh sb="13" eb="14">
      <t>ダイ</t>
    </rPh>
    <rPh sb="14" eb="16">
      <t>イッシュ</t>
    </rPh>
    <phoneticPr fontId="1"/>
  </si>
  <si>
    <t>□保育士修学資金貸付</t>
    <rPh sb="1" eb="8">
      <t>ホイクシシュウガクシキン</t>
    </rPh>
    <rPh sb="8" eb="10">
      <t>カシツケ</t>
    </rPh>
    <phoneticPr fontId="1"/>
  </si>
  <si>
    <t>□日本学生支援機構奨学金（第二種）</t>
    <rPh sb="1" eb="3">
      <t>ニホン</t>
    </rPh>
    <rPh sb="3" eb="5">
      <t>ガクセイ</t>
    </rPh>
    <rPh sb="5" eb="9">
      <t>シエンキコウ</t>
    </rPh>
    <rPh sb="9" eb="12">
      <t>ショウガクキン</t>
    </rPh>
    <rPh sb="13" eb="14">
      <t>ダイ</t>
    </rPh>
    <rPh sb="15" eb="16">
      <t>シュ</t>
    </rPh>
    <phoneticPr fontId="1"/>
  </si>
  <si>
    <t>□その他（　　　　　　　　　　　　　　　）</t>
    <rPh sb="3" eb="4">
      <t>タ</t>
    </rPh>
    <phoneticPr fontId="1"/>
  </si>
  <si>
    <t>減額辞退について</t>
    <rPh sb="0" eb="2">
      <t>ゲンガク</t>
    </rPh>
    <rPh sb="2" eb="4">
      <t>ジタイ</t>
    </rPh>
    <phoneticPr fontId="1"/>
  </si>
  <si>
    <r>
      <t xml:space="preserve">自己負担額（え）
</t>
    </r>
    <r>
      <rPr>
        <sz val="9"/>
        <color theme="1"/>
        <rFont val="游ゴシック"/>
        <family val="3"/>
        <charset val="128"/>
        <scheme val="minor"/>
      </rPr>
      <t>※マイナスになった場合は、（５）へ</t>
    </r>
    <rPh sb="0" eb="2">
      <t>ジコ</t>
    </rPh>
    <rPh sb="2" eb="5">
      <t>フタンガク</t>
    </rPh>
    <rPh sb="18" eb="20">
      <t>バアイ</t>
    </rPh>
    <phoneticPr fontId="1"/>
  </si>
  <si>
    <t>　　　　　　　　円に　減額　・　辞退　します。</t>
    <rPh sb="8" eb="9">
      <t>エン</t>
    </rPh>
    <rPh sb="11" eb="13">
      <t>ゲンガク</t>
    </rPh>
    <rPh sb="16" eb="18">
      <t>ジタイ</t>
    </rPh>
    <phoneticPr fontId="1"/>
  </si>
  <si>
    <r>
      <t>（３）修学支援新制度等利用状況（学費等が減免される場合はこちら）</t>
    </r>
    <r>
      <rPr>
        <b/>
        <sz val="9"/>
        <color theme="1"/>
        <rFont val="游ゴシック"/>
        <family val="3"/>
        <charset val="128"/>
        <scheme val="minor"/>
      </rPr>
      <t>※貸付けを希望する期間に支給される額</t>
    </r>
    <rPh sb="3" eb="7">
      <t>シュウガクシエン</t>
    </rPh>
    <rPh sb="7" eb="10">
      <t>シンセイド</t>
    </rPh>
    <rPh sb="10" eb="11">
      <t>トウ</t>
    </rPh>
    <rPh sb="11" eb="15">
      <t>リヨウジョウキョウ</t>
    </rPh>
    <rPh sb="16" eb="18">
      <t>ガクヒ</t>
    </rPh>
    <rPh sb="18" eb="19">
      <t>トウ</t>
    </rPh>
    <rPh sb="20" eb="22">
      <t>ゲンメン</t>
    </rPh>
    <rPh sb="25" eb="27">
      <t>バアイ</t>
    </rPh>
    <phoneticPr fontId="1"/>
  </si>
  <si>
    <t>（２）日本学生機構奨学金等の利用状況（学費等が支給される場合はこちら）</t>
    <rPh sb="3" eb="9">
      <t>ニホンガクセイキコウ</t>
    </rPh>
    <rPh sb="9" eb="12">
      <t>ショウガクキン</t>
    </rPh>
    <rPh sb="12" eb="13">
      <t>トウ</t>
    </rPh>
    <rPh sb="14" eb="18">
      <t>リヨウジョウキョウ</t>
    </rPh>
    <rPh sb="19" eb="22">
      <t>ガクヒトウ</t>
    </rPh>
    <rPh sb="23" eb="25">
      <t>シキュウ</t>
    </rPh>
    <rPh sb="28" eb="30">
      <t>バアイ</t>
    </rPh>
    <phoneticPr fontId="1"/>
  </si>
  <si>
    <t>月数（最大24月）</t>
    <rPh sb="0" eb="2">
      <t>ツキスウ</t>
    </rPh>
    <rPh sb="3" eb="5">
      <t>サイダイ</t>
    </rPh>
    <rPh sb="7" eb="8">
      <t>ツキ</t>
    </rPh>
    <phoneticPr fontId="1"/>
  </si>
  <si>
    <r>
      <t xml:space="preserve">保育士修学資金貸付修学資金申請額
</t>
    </r>
    <r>
      <rPr>
        <sz val="9"/>
        <color theme="1"/>
        <rFont val="游ゴシック"/>
        <family val="3"/>
        <charset val="128"/>
        <scheme val="minor"/>
      </rPr>
      <t>（申請書の①修学資金の額）</t>
    </r>
    <rPh sb="0" eb="3">
      <t>ホイクシ</t>
    </rPh>
    <rPh sb="3" eb="7">
      <t>シュウガクシキン</t>
    </rPh>
    <rPh sb="7" eb="9">
      <t>カシツケ</t>
    </rPh>
    <rPh sb="9" eb="13">
      <t>シュウガクシキン</t>
    </rPh>
    <rPh sb="13" eb="16">
      <t>シンセイガク</t>
    </rPh>
    <rPh sb="18" eb="21">
      <t>シンセイショ</t>
    </rPh>
    <rPh sb="23" eb="27">
      <t>シュウガクシキン</t>
    </rPh>
    <rPh sb="28" eb="29">
      <t>ガク</t>
    </rPh>
    <phoneticPr fontId="1"/>
  </si>
  <si>
    <t>・貸付利用後自己負担額（え）がマイナスになる場合は必ず（２）日本学生支援機構等奨学金等の辞退</t>
    <rPh sb="1" eb="3">
      <t>カシツ</t>
    </rPh>
    <rPh sb="3" eb="6">
      <t>リヨウゴ</t>
    </rPh>
    <rPh sb="6" eb="11">
      <t>ジコフタンガク</t>
    </rPh>
    <rPh sb="22" eb="24">
      <t>バアイ</t>
    </rPh>
    <rPh sb="25" eb="26">
      <t>カナラ</t>
    </rPh>
    <rPh sb="30" eb="34">
      <t>ニホンガクセイ</t>
    </rPh>
    <rPh sb="34" eb="39">
      <t>シエンキコウトウ</t>
    </rPh>
    <rPh sb="39" eb="42">
      <t>ショウガクキン</t>
    </rPh>
    <rPh sb="42" eb="43">
      <t>トウ</t>
    </rPh>
    <rPh sb="44" eb="46">
      <t>ジタイ</t>
    </rPh>
    <phoneticPr fontId="1"/>
  </si>
  <si>
    <t>または減額、もしくは、保育士修学資金貸付修学資金月額を減額してください。</t>
    <phoneticPr fontId="1"/>
  </si>
  <si>
    <t>・貸付利用後自己負担額（え）がマイナスにならなくても、減額・辞退等を希望する場合は、該当する</t>
    <rPh sb="1" eb="3">
      <t>カシツケ</t>
    </rPh>
    <rPh sb="3" eb="6">
      <t>リヨウゴ</t>
    </rPh>
    <rPh sb="6" eb="11">
      <t>ジコフタンガク</t>
    </rPh>
    <rPh sb="27" eb="29">
      <t>ゲンガク</t>
    </rPh>
    <rPh sb="30" eb="32">
      <t>ジタイ</t>
    </rPh>
    <rPh sb="32" eb="33">
      <t>トウ</t>
    </rPh>
    <rPh sb="34" eb="36">
      <t>キボウ</t>
    </rPh>
    <rPh sb="38" eb="40">
      <t>バアイ</t>
    </rPh>
    <rPh sb="42" eb="44">
      <t>ガイトウ</t>
    </rPh>
    <phoneticPr fontId="1"/>
  </si>
  <si>
    <r>
      <t>ものに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を入れ、減額・辞退を記入しても構いません。</t>
    </r>
    <rPh sb="5" eb="6">
      <t>イ</t>
    </rPh>
    <rPh sb="8" eb="10">
      <t>ゲンガク</t>
    </rPh>
    <rPh sb="11" eb="13">
      <t>ジタイ</t>
    </rPh>
    <rPh sb="14" eb="16">
      <t>キニュウ</t>
    </rPh>
    <rPh sb="19" eb="20">
      <t>カマ</t>
    </rPh>
    <phoneticPr fontId="1"/>
  </si>
  <si>
    <r>
      <t>貸付種類　※該当するものに</t>
    </r>
    <r>
      <rPr>
        <sz val="11"/>
        <color theme="1"/>
        <rFont val="Segoe UI Symbol"/>
        <family val="2"/>
      </rPr>
      <t>☑</t>
    </r>
    <rPh sb="0" eb="2">
      <t>カシツ</t>
    </rPh>
    <rPh sb="2" eb="4">
      <t>シュルイ</t>
    </rPh>
    <rPh sb="6" eb="8">
      <t>ガイトウ</t>
    </rPh>
    <phoneticPr fontId="1"/>
  </si>
  <si>
    <t>※入学金は、入学準備金に含まれますので学費には含めません。他の資金、奨学金等を利用していない方はここまで記入すること。</t>
    <rPh sb="1" eb="4">
      <t>ニュウガクキン</t>
    </rPh>
    <rPh sb="6" eb="11">
      <t>ニュウガクジュンビキン</t>
    </rPh>
    <rPh sb="12" eb="13">
      <t>フク</t>
    </rPh>
    <rPh sb="19" eb="21">
      <t>ガクヒ</t>
    </rPh>
    <rPh sb="23" eb="24">
      <t>フク</t>
    </rPh>
    <rPh sb="29" eb="30">
      <t>ホカ</t>
    </rPh>
    <rPh sb="31" eb="33">
      <t>シキン</t>
    </rPh>
    <rPh sb="34" eb="37">
      <t>ショウガクキン</t>
    </rPh>
    <rPh sb="37" eb="38">
      <t>トウ</t>
    </rPh>
    <rPh sb="39" eb="41">
      <t>リヨウ</t>
    </rPh>
    <rPh sb="46" eb="47">
      <t>カタ</t>
    </rPh>
    <rPh sb="52" eb="54">
      <t>キニュウ</t>
    </rPh>
    <phoneticPr fontId="1"/>
  </si>
  <si>
    <t>③日本学生支援機構第二種</t>
    <phoneticPr fontId="1"/>
  </si>
  <si>
    <t>②日本学生支援機構第一種</t>
    <phoneticPr fontId="1"/>
  </si>
  <si>
    <t>①日本学生支援機構（給付）</t>
    <phoneticPr fontId="1"/>
  </si>
  <si>
    <t>※①給付分は、（い）合計には含めません。その他、給付される分についても（い）合計には含めません。</t>
    <rPh sb="2" eb="4">
      <t>キュウフ</t>
    </rPh>
    <rPh sb="4" eb="5">
      <t>ブン</t>
    </rPh>
    <rPh sb="10" eb="12">
      <t>ゴウケイ</t>
    </rPh>
    <rPh sb="14" eb="15">
      <t>フク</t>
    </rPh>
    <rPh sb="22" eb="23">
      <t>ホカ</t>
    </rPh>
    <rPh sb="24" eb="26">
      <t>キュウフ</t>
    </rPh>
    <rPh sb="29" eb="30">
      <t>ブン</t>
    </rPh>
    <rPh sb="38" eb="40">
      <t>ゴウケイ</t>
    </rPh>
    <rPh sb="42" eb="43">
      <t>フク</t>
    </rPh>
    <phoneticPr fontId="1"/>
  </si>
  <si>
    <r>
      <rPr>
        <sz val="10"/>
        <color theme="1"/>
        <rFont val="游ゴシック"/>
        <family val="3"/>
        <charset val="128"/>
        <scheme val="minor"/>
      </rPr>
      <t>②～⑤の合計（い）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（※①は除く）</t>
    </r>
    <rPh sb="4" eb="6">
      <t>ゴウケイ</t>
    </rPh>
    <rPh sb="14" eb="15">
      <t>ノゾ</t>
    </rPh>
    <phoneticPr fontId="1"/>
  </si>
  <si>
    <t>④施設設備費</t>
    <phoneticPr fontId="1"/>
  </si>
  <si>
    <t>⑥参考図書</t>
    <phoneticPr fontId="1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</si>
  <si>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日本学生支援機構奨学金（第一種）</t>
    </r>
    <rPh sb="1" eb="3">
      <t>ニホン</t>
    </rPh>
    <rPh sb="3" eb="5">
      <t>ガクセイ</t>
    </rPh>
    <rPh sb="5" eb="9">
      <t>シエンキコウ</t>
    </rPh>
    <rPh sb="9" eb="12">
      <t>ショウガクキン</t>
    </rPh>
    <rPh sb="13" eb="14">
      <t>ダイ</t>
    </rPh>
    <rPh sb="14" eb="16">
      <t>イッシュ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</si>
</sst>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4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919370</xdr:colOff>
      <xdr:row>39</xdr:row>
      <xdr:rowOff>33130</xdr:rowOff>
    </xdr:from>
    <xdr:to>
      <xdr:col>5</xdr:col>
      <xdr:colOff>74544</xdr:colOff>
      <xdr:row>39</xdr:row>
      <xdr:rowOff>223630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0E858F-8075-C5EA-25C8-D3ED129C2BFF}"/>
            </a:ext>
          </a:extLst>
        </xdr:cNvPr>
        <xdr:cNvSpPr/>
      </xdr:nvSpPr>
      <xdr:spPr>
        <a:xfrm>
          <a:off x="5690153" y="10113065"/>
          <a:ext cx="372717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6768-F8FB-4EAE-B3CC-68C33165D90B}">
  <dimension ref="A1:F43"/>
  <sheetViews>
    <sheetView showZeros="0" tabSelected="1" zoomScale="115" zoomScaleNormal="115" workbookViewId="0">
      <selection activeCell="C11" sqref="C11"/>
    </sheetView>
  </sheetViews>
  <sheetFormatPr defaultRowHeight="18.75" x14ac:dyDescent="0.4"/>
  <cols>
    <col min="1" max="1" width="13.25" customWidth="1"/>
    <col min="2" max="2" width="17.25" customWidth="1"/>
    <col min="3" max="3" width="14.75" customWidth="1"/>
    <col min="4" max="4" width="17.25" customWidth="1"/>
    <col min="5" max="5" width="16" customWidth="1"/>
    <col min="6" max="6" width="9.75" customWidth="1"/>
  </cols>
  <sheetData>
    <row r="1" spans="1:6" x14ac:dyDescent="0.4">
      <c r="A1" s="22" t="s">
        <v>0</v>
      </c>
      <c r="B1" s="22"/>
      <c r="C1" s="22"/>
      <c r="D1" s="22"/>
      <c r="E1" s="22"/>
      <c r="F1" s="22"/>
    </row>
    <row r="3" spans="1:6" x14ac:dyDescent="0.4">
      <c r="B3" s="20" t="s">
        <v>1</v>
      </c>
      <c r="C3" s="18"/>
      <c r="D3" s="20" t="s">
        <v>11</v>
      </c>
      <c r="E3" s="18"/>
    </row>
    <row r="4" spans="1:6" x14ac:dyDescent="0.4">
      <c r="B4" s="21" t="s">
        <v>2</v>
      </c>
      <c r="C4" s="10"/>
      <c r="D4" s="21" t="s">
        <v>12</v>
      </c>
      <c r="E4" s="21" t="s">
        <v>13</v>
      </c>
    </row>
    <row r="6" spans="1:6" x14ac:dyDescent="0.4">
      <c r="A6" s="19" t="s">
        <v>19</v>
      </c>
    </row>
    <row r="7" spans="1:6" x14ac:dyDescent="0.4">
      <c r="A7" s="1" t="s">
        <v>3</v>
      </c>
      <c r="B7" s="1"/>
      <c r="C7" s="1" t="s">
        <v>53</v>
      </c>
      <c r="D7" s="1"/>
    </row>
    <row r="8" spans="1:6" x14ac:dyDescent="0.4">
      <c r="A8" s="1" t="s">
        <v>4</v>
      </c>
      <c r="B8" s="1"/>
      <c r="C8" s="1" t="s">
        <v>7</v>
      </c>
      <c r="D8" s="1"/>
    </row>
    <row r="9" spans="1:6" x14ac:dyDescent="0.4">
      <c r="A9" s="1" t="s">
        <v>5</v>
      </c>
      <c r="B9" s="1"/>
      <c r="C9" s="1" t="s">
        <v>8</v>
      </c>
      <c r="D9" s="1"/>
    </row>
    <row r="10" spans="1:6" x14ac:dyDescent="0.4">
      <c r="A10" s="1" t="s">
        <v>52</v>
      </c>
      <c r="B10" s="1"/>
      <c r="C10" s="1" t="s">
        <v>9</v>
      </c>
      <c r="D10" s="1"/>
    </row>
    <row r="11" spans="1:6" ht="19.5" thickBot="1" x14ac:dyDescent="0.45">
      <c r="A11" s="1" t="s">
        <v>6</v>
      </c>
      <c r="B11" s="1"/>
      <c r="C11" s="6" t="s">
        <v>10</v>
      </c>
      <c r="D11" s="6"/>
    </row>
    <row r="12" spans="1:6" ht="19.5" thickBot="1" x14ac:dyDescent="0.45">
      <c r="C12" s="7" t="s">
        <v>23</v>
      </c>
      <c r="D12" s="8">
        <f>SUM(B7:B11,D7:D11)</f>
        <v>0</v>
      </c>
    </row>
    <row r="13" spans="1:6" x14ac:dyDescent="0.4">
      <c r="A13" s="5" t="s">
        <v>46</v>
      </c>
    </row>
    <row r="14" spans="1:6" ht="10.5" customHeight="1" x14ac:dyDescent="0.4">
      <c r="A14" s="5"/>
    </row>
    <row r="15" spans="1:6" x14ac:dyDescent="0.4">
      <c r="A15" s="19" t="s">
        <v>38</v>
      </c>
    </row>
    <row r="16" spans="1:6" x14ac:dyDescent="0.4">
      <c r="A16" s="23" t="s">
        <v>20</v>
      </c>
      <c r="B16" s="24"/>
      <c r="C16" s="17" t="s">
        <v>21</v>
      </c>
      <c r="D16" s="16" t="s">
        <v>39</v>
      </c>
      <c r="E16" s="16" t="s">
        <v>22</v>
      </c>
    </row>
    <row r="17" spans="1:5" x14ac:dyDescent="0.4">
      <c r="A17" s="2" t="s">
        <v>49</v>
      </c>
      <c r="B17" s="3"/>
      <c r="C17" s="2"/>
      <c r="D17" s="1"/>
      <c r="E17" s="1">
        <f>C17*D17</f>
        <v>0</v>
      </c>
    </row>
    <row r="18" spans="1:5" x14ac:dyDescent="0.4">
      <c r="A18" s="2" t="s">
        <v>48</v>
      </c>
      <c r="B18" s="3"/>
      <c r="C18" s="2"/>
      <c r="D18" s="1"/>
      <c r="E18" s="1">
        <f t="shared" ref="E18:E21" si="0">C18*D18</f>
        <v>0</v>
      </c>
    </row>
    <row r="19" spans="1:5" x14ac:dyDescent="0.4">
      <c r="A19" s="2" t="s">
        <v>47</v>
      </c>
      <c r="B19" s="3"/>
      <c r="C19" s="2"/>
      <c r="D19" s="1"/>
      <c r="E19" s="1">
        <f t="shared" si="0"/>
        <v>0</v>
      </c>
    </row>
    <row r="20" spans="1:5" x14ac:dyDescent="0.4">
      <c r="A20" s="2" t="s">
        <v>16</v>
      </c>
      <c r="B20" s="3"/>
      <c r="C20" s="2"/>
      <c r="D20" s="1"/>
      <c r="E20" s="1">
        <f t="shared" si="0"/>
        <v>0</v>
      </c>
    </row>
    <row r="21" spans="1:5" ht="19.5" thickBot="1" x14ac:dyDescent="0.45">
      <c r="A21" s="2" t="s">
        <v>17</v>
      </c>
      <c r="B21" s="3"/>
      <c r="C21" s="2"/>
      <c r="D21" s="6"/>
      <c r="E21" s="6">
        <f t="shared" si="0"/>
        <v>0</v>
      </c>
    </row>
    <row r="22" spans="1:5" ht="36" thickBot="1" x14ac:dyDescent="0.45">
      <c r="A22" s="29" t="s">
        <v>50</v>
      </c>
      <c r="B22" s="30"/>
      <c r="C22" s="31"/>
      <c r="D22" s="15" t="s">
        <v>51</v>
      </c>
      <c r="E22" s="8">
        <f>E17+E18+E20+E21</f>
        <v>0</v>
      </c>
    </row>
    <row r="23" spans="1:5" ht="11.25" customHeight="1" x14ac:dyDescent="0.4"/>
    <row r="24" spans="1:5" ht="19.5" thickBot="1" x14ac:dyDescent="0.45">
      <c r="A24" s="19" t="s">
        <v>37</v>
      </c>
    </row>
    <row r="25" spans="1:5" x14ac:dyDescent="0.4">
      <c r="A25" s="2" t="s">
        <v>14</v>
      </c>
      <c r="B25" s="3"/>
      <c r="C25" s="2"/>
      <c r="D25" s="14" t="s">
        <v>24</v>
      </c>
    </row>
    <row r="26" spans="1:5" x14ac:dyDescent="0.4">
      <c r="A26" s="2" t="s">
        <v>15</v>
      </c>
      <c r="B26" s="3"/>
      <c r="C26" s="2"/>
      <c r="D26" s="25">
        <f>C26+C27+C28</f>
        <v>0</v>
      </c>
    </row>
    <row r="27" spans="1:5" x14ac:dyDescent="0.4">
      <c r="A27" s="2" t="s">
        <v>18</v>
      </c>
      <c r="B27" s="3"/>
      <c r="C27" s="2"/>
      <c r="D27" s="25"/>
    </row>
    <row r="28" spans="1:5" ht="19.5" thickBot="1" x14ac:dyDescent="0.45">
      <c r="A28" s="2" t="s">
        <v>16</v>
      </c>
      <c r="B28" s="3"/>
      <c r="C28" s="2"/>
      <c r="D28" s="26"/>
    </row>
    <row r="29" spans="1:5" ht="9" customHeight="1" x14ac:dyDescent="0.4"/>
    <row r="30" spans="1:5" ht="19.5" thickBot="1" x14ac:dyDescent="0.45">
      <c r="A30" s="19" t="s">
        <v>28</v>
      </c>
    </row>
    <row r="31" spans="1:5" ht="69" x14ac:dyDescent="0.4">
      <c r="A31" s="11" t="s">
        <v>25</v>
      </c>
      <c r="B31" s="11" t="s">
        <v>26</v>
      </c>
      <c r="C31" s="11" t="s">
        <v>27</v>
      </c>
      <c r="D31" s="12" t="s">
        <v>40</v>
      </c>
      <c r="E31" s="13" t="s">
        <v>35</v>
      </c>
    </row>
    <row r="32" spans="1:5" ht="30" customHeight="1" thickBot="1" x14ac:dyDescent="0.45">
      <c r="A32" s="1">
        <f>D12</f>
        <v>0</v>
      </c>
      <c r="B32" s="1">
        <f>D26</f>
        <v>0</v>
      </c>
      <c r="C32" s="1">
        <f>E22</f>
        <v>0</v>
      </c>
      <c r="D32" s="2"/>
      <c r="E32" s="4">
        <f>A32-B32-C32-D32</f>
        <v>0</v>
      </c>
    </row>
    <row r="34" spans="1:6" x14ac:dyDescent="0.4">
      <c r="A34" s="19" t="s">
        <v>29</v>
      </c>
    </row>
    <row r="35" spans="1:6" x14ac:dyDescent="0.4">
      <c r="A35" t="s">
        <v>41</v>
      </c>
    </row>
    <row r="36" spans="1:6" x14ac:dyDescent="0.4">
      <c r="A36" t="s">
        <v>42</v>
      </c>
    </row>
    <row r="37" spans="1:6" x14ac:dyDescent="0.4">
      <c r="A37" t="s">
        <v>43</v>
      </c>
    </row>
    <row r="38" spans="1:6" x14ac:dyDescent="0.4">
      <c r="A38" t="s">
        <v>44</v>
      </c>
    </row>
    <row r="39" spans="1:6" x14ac:dyDescent="0.4">
      <c r="A39" s="27" t="s">
        <v>45</v>
      </c>
      <c r="B39" s="27"/>
      <c r="C39" s="27"/>
      <c r="D39" s="23" t="s">
        <v>34</v>
      </c>
      <c r="E39" s="28"/>
      <c r="F39" s="24"/>
    </row>
    <row r="40" spans="1:6" x14ac:dyDescent="0.4">
      <c r="A40" s="1" t="s">
        <v>30</v>
      </c>
      <c r="B40" s="1"/>
      <c r="C40" s="1"/>
      <c r="D40" s="9" t="s">
        <v>36</v>
      </c>
      <c r="E40" s="10"/>
      <c r="F40" s="3"/>
    </row>
    <row r="41" spans="1:6" x14ac:dyDescent="0.4">
      <c r="A41" s="1" t="s">
        <v>32</v>
      </c>
      <c r="B41" s="1"/>
      <c r="C41" s="1"/>
      <c r="D41" s="9" t="s">
        <v>36</v>
      </c>
      <c r="E41" s="10"/>
      <c r="F41" s="3"/>
    </row>
    <row r="42" spans="1:6" x14ac:dyDescent="0.4">
      <c r="A42" s="1" t="s">
        <v>31</v>
      </c>
      <c r="B42" s="2"/>
      <c r="C42" s="3"/>
      <c r="D42" s="9" t="s">
        <v>36</v>
      </c>
      <c r="E42" s="10"/>
      <c r="F42" s="3"/>
    </row>
    <row r="43" spans="1:6" x14ac:dyDescent="0.4">
      <c r="A43" s="1" t="s">
        <v>33</v>
      </c>
      <c r="B43" s="1"/>
      <c r="C43" s="1"/>
      <c r="D43" s="9" t="s">
        <v>36</v>
      </c>
      <c r="E43" s="10"/>
      <c r="F43" s="3"/>
    </row>
  </sheetData>
  <mergeCells count="6">
    <mergeCell ref="A1:F1"/>
    <mergeCell ref="A16:B16"/>
    <mergeCell ref="D26:D28"/>
    <mergeCell ref="A39:C39"/>
    <mergeCell ref="D39:F39"/>
    <mergeCell ref="A22:C22"/>
  </mergeCells>
  <phoneticPr fontId="1"/>
  <printOptions horizontalCentered="1"/>
  <pageMargins left="0.51181102362204722" right="0.31496062992125984" top="0.55118110236220474" bottom="0.15748031496062992" header="0.31496062992125984" footer="0.31496062992125984"/>
  <pageSetup paperSize="9" scale="92" orientation="portrait" r:id="rId1"/>
  <headerFooter>
    <oddHeader>&amp;R（参考様式⑪）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1F5A-184B-43E4-BB1B-0EEC79201ED7}">
  <dimension ref="A1:F43"/>
  <sheetViews>
    <sheetView showGridLines="0" showZeros="0" zoomScale="115" zoomScaleNormal="115" workbookViewId="0">
      <selection sqref="A1:F43"/>
    </sheetView>
  </sheetViews>
  <sheetFormatPr defaultRowHeight="18.75" x14ac:dyDescent="0.4"/>
  <cols>
    <col min="1" max="1" width="13.25" customWidth="1"/>
    <col min="2" max="2" width="17.25" customWidth="1"/>
    <col min="3" max="3" width="14.75" customWidth="1"/>
    <col min="4" max="4" width="17.25" customWidth="1"/>
    <col min="5" max="5" width="16" customWidth="1"/>
    <col min="6" max="6" width="9.75" customWidth="1"/>
  </cols>
  <sheetData>
    <row r="1" spans="1:6" x14ac:dyDescent="0.4">
      <c r="A1" s="22" t="s">
        <v>0</v>
      </c>
      <c r="B1" s="22"/>
      <c r="C1" s="22"/>
      <c r="D1" s="22"/>
      <c r="E1" s="22"/>
      <c r="F1" s="22"/>
    </row>
    <row r="3" spans="1:6" x14ac:dyDescent="0.4">
      <c r="B3" s="20" t="s">
        <v>1</v>
      </c>
      <c r="C3" s="18"/>
      <c r="D3" s="20" t="s">
        <v>11</v>
      </c>
      <c r="E3" s="18"/>
    </row>
    <row r="4" spans="1:6" x14ac:dyDescent="0.4">
      <c r="B4" s="21" t="s">
        <v>2</v>
      </c>
      <c r="C4" s="10"/>
      <c r="D4" s="21" t="s">
        <v>12</v>
      </c>
      <c r="E4" s="21" t="s">
        <v>13</v>
      </c>
    </row>
    <row r="6" spans="1:6" x14ac:dyDescent="0.4">
      <c r="A6" s="19" t="s">
        <v>19</v>
      </c>
    </row>
    <row r="7" spans="1:6" x14ac:dyDescent="0.4">
      <c r="A7" s="1" t="s">
        <v>3</v>
      </c>
      <c r="B7" s="32">
        <v>1200000</v>
      </c>
      <c r="C7" s="1" t="s">
        <v>53</v>
      </c>
      <c r="D7" s="32">
        <v>30000</v>
      </c>
    </row>
    <row r="8" spans="1:6" x14ac:dyDescent="0.4">
      <c r="A8" s="1" t="s">
        <v>4</v>
      </c>
      <c r="B8" s="32">
        <v>70000</v>
      </c>
      <c r="C8" s="1" t="s">
        <v>7</v>
      </c>
      <c r="D8" s="32"/>
    </row>
    <row r="9" spans="1:6" x14ac:dyDescent="0.4">
      <c r="A9" s="1" t="s">
        <v>5</v>
      </c>
      <c r="B9" s="32">
        <v>100000</v>
      </c>
      <c r="C9" s="1" t="s">
        <v>8</v>
      </c>
      <c r="D9" s="32"/>
    </row>
    <row r="10" spans="1:6" x14ac:dyDescent="0.4">
      <c r="A10" s="1" t="s">
        <v>52</v>
      </c>
      <c r="B10" s="32">
        <v>40000</v>
      </c>
      <c r="C10" s="1" t="s">
        <v>9</v>
      </c>
      <c r="D10" s="32"/>
    </row>
    <row r="11" spans="1:6" ht="19.5" thickBot="1" x14ac:dyDescent="0.45">
      <c r="A11" s="1" t="s">
        <v>6</v>
      </c>
      <c r="B11" s="32">
        <v>60000</v>
      </c>
      <c r="C11" s="6" t="s">
        <v>10</v>
      </c>
      <c r="D11" s="33"/>
    </row>
    <row r="12" spans="1:6" ht="19.5" thickBot="1" x14ac:dyDescent="0.45">
      <c r="C12" s="7" t="s">
        <v>23</v>
      </c>
      <c r="D12" s="34">
        <f>SUM(B7:B11,D7:D11)</f>
        <v>1500000</v>
      </c>
    </row>
    <row r="13" spans="1:6" x14ac:dyDescent="0.4">
      <c r="A13" s="5" t="s">
        <v>46</v>
      </c>
    </row>
    <row r="14" spans="1:6" ht="10.5" customHeight="1" x14ac:dyDescent="0.4">
      <c r="A14" s="5"/>
    </row>
    <row r="15" spans="1:6" x14ac:dyDescent="0.4">
      <c r="A15" s="19" t="s">
        <v>38</v>
      </c>
    </row>
    <row r="16" spans="1:6" x14ac:dyDescent="0.4">
      <c r="A16" s="23" t="s">
        <v>20</v>
      </c>
      <c r="B16" s="24"/>
      <c r="C16" s="17" t="s">
        <v>21</v>
      </c>
      <c r="D16" s="16" t="s">
        <v>39</v>
      </c>
      <c r="E16" s="16" t="s">
        <v>22</v>
      </c>
    </row>
    <row r="17" spans="1:5" x14ac:dyDescent="0.4">
      <c r="A17" s="2" t="s">
        <v>49</v>
      </c>
      <c r="B17" s="3"/>
      <c r="C17" s="35">
        <v>13000</v>
      </c>
      <c r="D17" s="1">
        <v>24</v>
      </c>
      <c r="E17" s="32">
        <f>C17*D17</f>
        <v>312000</v>
      </c>
    </row>
    <row r="18" spans="1:5" x14ac:dyDescent="0.4">
      <c r="A18" s="2" t="s">
        <v>48</v>
      </c>
      <c r="B18" s="3"/>
      <c r="C18" s="35">
        <v>30000</v>
      </c>
      <c r="D18" s="1">
        <v>24</v>
      </c>
      <c r="E18" s="32">
        <f t="shared" ref="E18:E21" si="0">C18*D18</f>
        <v>720000</v>
      </c>
    </row>
    <row r="19" spans="1:5" x14ac:dyDescent="0.4">
      <c r="A19" s="2" t="s">
        <v>47</v>
      </c>
      <c r="B19" s="3"/>
      <c r="C19" s="35"/>
      <c r="D19" s="1"/>
      <c r="E19" s="32">
        <f t="shared" si="0"/>
        <v>0</v>
      </c>
    </row>
    <row r="20" spans="1:5" x14ac:dyDescent="0.4">
      <c r="A20" s="2" t="s">
        <v>16</v>
      </c>
      <c r="B20" s="3"/>
      <c r="C20" s="35"/>
      <c r="D20" s="1"/>
      <c r="E20" s="32">
        <f t="shared" si="0"/>
        <v>0</v>
      </c>
    </row>
    <row r="21" spans="1:5" ht="19.5" thickBot="1" x14ac:dyDescent="0.45">
      <c r="A21" s="2" t="s">
        <v>17</v>
      </c>
      <c r="B21" s="3"/>
      <c r="C21" s="35"/>
      <c r="D21" s="6"/>
      <c r="E21" s="33">
        <f t="shared" si="0"/>
        <v>0</v>
      </c>
    </row>
    <row r="22" spans="1:5" ht="36" thickBot="1" x14ac:dyDescent="0.45">
      <c r="A22" s="29" t="s">
        <v>50</v>
      </c>
      <c r="B22" s="30"/>
      <c r="C22" s="31"/>
      <c r="D22" s="15" t="s">
        <v>51</v>
      </c>
      <c r="E22" s="34">
        <f>E18+E19+E20+E21</f>
        <v>720000</v>
      </c>
    </row>
    <row r="23" spans="1:5" ht="11.25" customHeight="1" x14ac:dyDescent="0.4"/>
    <row r="24" spans="1:5" ht="19.5" thickBot="1" x14ac:dyDescent="0.45">
      <c r="A24" s="19" t="s">
        <v>37</v>
      </c>
    </row>
    <row r="25" spans="1:5" x14ac:dyDescent="0.4">
      <c r="A25" s="2" t="s">
        <v>14</v>
      </c>
      <c r="B25" s="3"/>
      <c r="C25" s="35">
        <v>65000</v>
      </c>
      <c r="D25" s="14" t="s">
        <v>24</v>
      </c>
    </row>
    <row r="26" spans="1:5" x14ac:dyDescent="0.4">
      <c r="A26" s="2" t="s">
        <v>15</v>
      </c>
      <c r="B26" s="3"/>
      <c r="C26" s="35">
        <v>350000</v>
      </c>
      <c r="D26" s="36">
        <f>C26+C27+C28</f>
        <v>350000</v>
      </c>
    </row>
    <row r="27" spans="1:5" x14ac:dyDescent="0.4">
      <c r="A27" s="2" t="s">
        <v>18</v>
      </c>
      <c r="B27" s="3"/>
      <c r="C27" s="2"/>
      <c r="D27" s="36"/>
    </row>
    <row r="28" spans="1:5" ht="19.5" thickBot="1" x14ac:dyDescent="0.45">
      <c r="A28" s="2" t="s">
        <v>16</v>
      </c>
      <c r="B28" s="3"/>
      <c r="C28" s="2"/>
      <c r="D28" s="37"/>
    </row>
    <row r="29" spans="1:5" ht="9" customHeight="1" x14ac:dyDescent="0.4"/>
    <row r="30" spans="1:5" ht="19.5" thickBot="1" x14ac:dyDescent="0.45">
      <c r="A30" s="19" t="s">
        <v>28</v>
      </c>
    </row>
    <row r="31" spans="1:5" ht="69" x14ac:dyDescent="0.4">
      <c r="A31" s="11" t="s">
        <v>25</v>
      </c>
      <c r="B31" s="11" t="s">
        <v>26</v>
      </c>
      <c r="C31" s="11" t="s">
        <v>27</v>
      </c>
      <c r="D31" s="12" t="s">
        <v>40</v>
      </c>
      <c r="E31" s="13" t="s">
        <v>35</v>
      </c>
    </row>
    <row r="32" spans="1:5" ht="30" customHeight="1" thickBot="1" x14ac:dyDescent="0.45">
      <c r="A32" s="32">
        <f>D12</f>
        <v>1500000</v>
      </c>
      <c r="B32" s="32">
        <f>D26</f>
        <v>350000</v>
      </c>
      <c r="C32" s="32">
        <f>E22</f>
        <v>720000</v>
      </c>
      <c r="D32" s="35">
        <v>1200000</v>
      </c>
      <c r="E32" s="38">
        <f>A32-B32-C32-D32</f>
        <v>-770000</v>
      </c>
    </row>
    <row r="34" spans="1:6" x14ac:dyDescent="0.4">
      <c r="A34" s="19" t="s">
        <v>29</v>
      </c>
    </row>
    <row r="35" spans="1:6" x14ac:dyDescent="0.4">
      <c r="A35" t="s">
        <v>41</v>
      </c>
    </row>
    <row r="36" spans="1:6" x14ac:dyDescent="0.4">
      <c r="A36" t="s">
        <v>42</v>
      </c>
    </row>
    <row r="37" spans="1:6" x14ac:dyDescent="0.4">
      <c r="A37" t="s">
        <v>43</v>
      </c>
    </row>
    <row r="38" spans="1:6" x14ac:dyDescent="0.4">
      <c r="A38" t="s">
        <v>44</v>
      </c>
    </row>
    <row r="39" spans="1:6" x14ac:dyDescent="0.4">
      <c r="A39" s="27" t="s">
        <v>45</v>
      </c>
      <c r="B39" s="27"/>
      <c r="C39" s="27"/>
      <c r="D39" s="23" t="s">
        <v>34</v>
      </c>
      <c r="E39" s="28"/>
      <c r="F39" s="24"/>
    </row>
    <row r="40" spans="1:6" x14ac:dyDescent="0.4">
      <c r="A40" s="1" t="s">
        <v>54</v>
      </c>
      <c r="B40" s="1"/>
      <c r="C40" s="1"/>
      <c r="D40" s="9" t="s">
        <v>36</v>
      </c>
      <c r="E40" s="10"/>
      <c r="F40" s="3"/>
    </row>
    <row r="41" spans="1:6" x14ac:dyDescent="0.4">
      <c r="A41" s="1" t="s">
        <v>32</v>
      </c>
      <c r="B41" s="1"/>
      <c r="C41" s="1"/>
      <c r="D41" s="9" t="s">
        <v>36</v>
      </c>
      <c r="E41" s="10"/>
      <c r="F41" s="3"/>
    </row>
    <row r="42" spans="1:6" x14ac:dyDescent="0.4">
      <c r="A42" s="1" t="s">
        <v>31</v>
      </c>
      <c r="B42" s="2"/>
      <c r="C42" s="3"/>
      <c r="D42" s="9" t="s">
        <v>36</v>
      </c>
      <c r="E42" s="10"/>
      <c r="F42" s="3"/>
    </row>
    <row r="43" spans="1:6" x14ac:dyDescent="0.4">
      <c r="A43" s="1" t="s">
        <v>33</v>
      </c>
      <c r="B43" s="1"/>
      <c r="C43" s="1"/>
      <c r="D43" s="9" t="s">
        <v>36</v>
      </c>
      <c r="E43" s="10"/>
      <c r="F43" s="3"/>
    </row>
  </sheetData>
  <mergeCells count="6">
    <mergeCell ref="A1:F1"/>
    <mergeCell ref="A16:B16"/>
    <mergeCell ref="A22:C22"/>
    <mergeCell ref="D26:D28"/>
    <mergeCell ref="A39:C39"/>
    <mergeCell ref="D39:F39"/>
  </mergeCells>
  <phoneticPr fontId="1"/>
  <printOptions horizontalCentered="1"/>
  <pageMargins left="0.51181102362204722" right="0.31496062992125984" top="0.55118110236220474" bottom="0.15748031496062992" header="0.31496062992125984" footer="0.31496062992125984"/>
  <pageSetup paperSize="9" scale="92" orientation="portrait" r:id="rId1"/>
  <headerFooter>
    <oddHeader>&amp;R（参考様式⑪）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hokyo20</dc:creator>
  <cp:lastModifiedBy>hokyo20</cp:lastModifiedBy>
  <cp:lastPrinted>2025-03-07T01:52:12Z</cp:lastPrinted>
  <dcterms:created xsi:type="dcterms:W3CDTF">2025-02-28T07:37:08Z</dcterms:created>
  <dcterms:modified xsi:type="dcterms:W3CDTF">2025-03-07T04:30:15Z</dcterms:modified>
</cp:coreProperties>
</file>