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_DOWNLOAD\"/>
    </mc:Choice>
  </mc:AlternateContent>
  <xr:revisionPtr revIDLastSave="0" documentId="13_ncr:1_{6B4A5576-2BC7-4F5F-941F-E0C51261D8C6}" xr6:coauthVersionLast="47" xr6:coauthVersionMax="47" xr10:uidLastSave="{00000000-0000-0000-0000-000000000000}"/>
  <bookViews>
    <workbookView xWindow="690" yWindow="1530" windowWidth="16200" windowHeight="13200" xr2:uid="{2CFA5055-E838-47D8-8F1F-35281DE396CF}"/>
  </bookViews>
  <sheets>
    <sheet name="申請書" sheetId="2" r:id="rId1"/>
    <sheet name="別紙①・集計表" sheetId="5" r:id="rId2"/>
    <sheet name="別紙②・個票" sheetId="6" r:id="rId3"/>
  </sheets>
  <definedNames>
    <definedName name="_xlnm.Print_Area" localSheetId="0">申請書!$A$1:$J$44</definedName>
    <definedName name="_xlnm.Print_Area" localSheetId="1">別紙①・集計表!$A$1:$J$42</definedName>
    <definedName name="_xlnm.Print_Area" localSheetId="2">別紙②・個票!$A$1:$H$39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5" l="1"/>
  <c r="F37" i="5"/>
  <c r="F14" i="5"/>
  <c r="F10" i="5"/>
  <c r="F12" i="5"/>
  <c r="F41" i="5"/>
  <c r="F36" i="5"/>
  <c r="F35" i="5"/>
  <c r="F34" i="5"/>
  <c r="F33" i="5"/>
  <c r="F32" i="5"/>
  <c r="F31" i="5"/>
  <c r="F30" i="5"/>
  <c r="F29" i="5"/>
  <c r="F28" i="5"/>
  <c r="F27" i="5"/>
  <c r="F26" i="5"/>
  <c r="F25" i="5"/>
  <c r="F24" i="5"/>
  <c r="F23" i="5"/>
  <c r="F22" i="5"/>
  <c r="F21" i="5"/>
  <c r="F20" i="5"/>
  <c r="F19" i="5"/>
  <c r="F18" i="5"/>
  <c r="F17" i="5"/>
  <c r="F16" i="5"/>
  <c r="F13" i="5"/>
  <c r="H42" i="5"/>
  <c r="F42" i="5" l="1"/>
</calcChain>
</file>

<file path=xl/sharedStrings.xml><?xml version="1.0" encoding="utf-8"?>
<sst xmlns="http://schemas.openxmlformats.org/spreadsheetml/2006/main" count="314" uniqueCount="128">
  <si>
    <t>保育人材確保対策貸付（就職準備金貸付）申請書</t>
  </si>
  <si>
    <t>公益社団法人兵庫県保育協会会長　様</t>
  </si>
  <si>
    <t>標記の貸付を受けたいので、関係書類を添えて申請します。</t>
  </si>
  <si>
    <t>なお、私は、貸付を受けた後２年間、兵庫県内で、兵庫県保育協会保育人材確保対策貸付要綱の第３（２）に定める保育所等において、児童の保護等に従事します。</t>
  </si>
  <si>
    <t>申請者</t>
  </si>
  <si>
    <t>フリガナ</t>
  </si>
  <si>
    <t>生年月日（西暦）</t>
  </si>
  <si>
    <t>氏名</t>
  </si>
  <si>
    <t>該当する項目にチェック及び署名をご記入ください。全ての項目にチェックが入らないと申請できません。（一人１回限りの貸付）</t>
  </si>
  <si>
    <t>保育士登録年月日</t>
  </si>
  <si>
    <t>借入希望額</t>
  </si>
  <si>
    <t>※様式１－３・別紙①②に記載の借入希望額を記入すること。（40万円以内）</t>
  </si>
  <si>
    <t>ﾌﾘｶﾞﾅ</t>
  </si>
  <si>
    <t>生年月日（年齢）</t>
  </si>
  <si>
    <t>本人</t>
  </si>
  <si>
    <t>との</t>
  </si>
  <si>
    <t>関係</t>
  </si>
  <si>
    <t>申請者勤務先</t>
  </si>
  <si>
    <t>施設種別</t>
  </si>
  <si>
    <t>勤務先及び勤務開始について、上記のとおり相違ないことを証明します。</t>
  </si>
  <si>
    <t>　　　　年　　月　　日　　　</t>
  </si>
  <si>
    <t>勤務先の施設（所属団体）の長の職及び氏名</t>
  </si>
  <si>
    <t>※就職準備金の使途として認められるものと上限額一覧を参照</t>
  </si>
  <si>
    <t>※レシートまたは領収書をＡ４用紙に貼付し、使途の番号を記載すること。</t>
  </si>
  <si>
    <t>※一つの使途につき、レシートが複数枚になる場合は、次の個票に内容を記入してください。</t>
  </si>
  <si>
    <t>使途　</t>
  </si>
  <si>
    <t>※□は該当する内容にチェックを記入</t>
  </si>
  <si>
    <t>支払額の合計</t>
  </si>
  <si>
    <t>※上限を超えた場合は上限額を記入</t>
  </si>
  <si>
    <t>レシートまたは領収書枚数</t>
  </si>
  <si>
    <t>（参考）</t>
  </si>
  <si>
    <t>合計額（借入希望額）</t>
  </si>
  <si>
    <t>使途の番号</t>
  </si>
  <si>
    <t>購入日</t>
  </si>
  <si>
    <t>購入店舗名（支払先名）</t>
  </si>
  <si>
    <t>金額</t>
  </si>
  <si>
    <t>【就職準備金】使途ごとの合計（集計表）</t>
    <phoneticPr fontId="32"/>
  </si>
  <si>
    <t>様式1-3・別紙①</t>
    <rPh sb="0" eb="2">
      <t>ヨウシキ</t>
    </rPh>
    <rPh sb="6" eb="8">
      <t>ベッシ</t>
    </rPh>
    <phoneticPr fontId="32"/>
  </si>
  <si>
    <t>してください。上限額を超えない場合は、実際に支払った金額を記入</t>
    <phoneticPr fontId="32"/>
  </si>
  <si>
    <t>※貸付の手引きに記載の、就職準備金の対象として購入できるものの上限額を超える場合は、上限額を記入</t>
    <phoneticPr fontId="32"/>
  </si>
  <si>
    <t>【個票】</t>
    <phoneticPr fontId="32"/>
  </si>
  <si>
    <t>転居費用</t>
    <phoneticPr fontId="32"/>
  </si>
  <si>
    <t>ＯＳ周辺機器</t>
    <phoneticPr fontId="32"/>
  </si>
  <si>
    <t>その他電子機器</t>
    <phoneticPr fontId="32"/>
  </si>
  <si>
    <t>ミシン　　　　　　　　　　　　　　　</t>
    <phoneticPr fontId="32"/>
  </si>
  <si>
    <t>タイヤ</t>
    <phoneticPr fontId="32"/>
  </si>
  <si>
    <t>自動車点検代</t>
    <phoneticPr fontId="32"/>
  </si>
  <si>
    <t>自転車備品（カバー、鍵等）</t>
    <phoneticPr fontId="32"/>
  </si>
  <si>
    <t>チャイルドシート</t>
    <phoneticPr fontId="32"/>
  </si>
  <si>
    <t>ヘルメット</t>
    <phoneticPr fontId="32"/>
  </si>
  <si>
    <t>申請者の被服費（イ）</t>
    <phoneticPr fontId="32"/>
  </si>
  <si>
    <t>ベビーカー　　</t>
    <phoneticPr fontId="32"/>
  </si>
  <si>
    <t>子どもの備品</t>
    <phoneticPr fontId="32"/>
  </si>
  <si>
    <t>子どもの被服費</t>
    <phoneticPr fontId="32"/>
  </si>
  <si>
    <t>研修受講費</t>
    <phoneticPr fontId="32"/>
  </si>
  <si>
    <t>ワクチン接種</t>
    <phoneticPr fontId="32"/>
  </si>
  <si>
    <t>健康診断</t>
    <phoneticPr fontId="32"/>
  </si>
  <si>
    <t>書籍類</t>
    <phoneticPr fontId="32"/>
  </si>
  <si>
    <t>文具・備品類</t>
    <phoneticPr fontId="32"/>
  </si>
  <si>
    <t>申請者の被服費（ハ）</t>
    <phoneticPr fontId="32"/>
  </si>
  <si>
    <t>申請者の被服費（ロ）</t>
    <phoneticPr fontId="32"/>
  </si>
  <si>
    <t>月</t>
    <rPh sb="0" eb="1">
      <t>ツキ</t>
    </rPh>
    <phoneticPr fontId="32"/>
  </si>
  <si>
    <t>日</t>
    <rPh sb="0" eb="1">
      <t>ニチ</t>
    </rPh>
    <phoneticPr fontId="32"/>
  </si>
  <si>
    <t>円</t>
    <rPh sb="0" eb="1">
      <t>エン</t>
    </rPh>
    <phoneticPr fontId="32"/>
  </si>
  <si>
    <t>※一つの使途につき、レシートが複数枚になる場合は、下記の欄にレシートまたは領収書の詳細を</t>
  </si>
  <si>
    <t>記入してください。</t>
  </si>
  <si>
    <t xml:space="preserve">枚
</t>
    <phoneticPr fontId="32"/>
  </si>
  <si>
    <t>□</t>
  </si>
  <si>
    <t>プリンター、インク　　　　　　　　　　　　　　　</t>
    <phoneticPr fontId="32"/>
  </si>
  <si>
    <t>電子ピアノ</t>
    <phoneticPr fontId="32"/>
  </si>
  <si>
    <t>電子キーボード　　　　　　　　　　　　　　　　</t>
    <phoneticPr fontId="32"/>
  </si>
  <si>
    <t>自動車</t>
    <phoneticPr fontId="32"/>
  </si>
  <si>
    <t>バイク</t>
    <phoneticPr fontId="32"/>
  </si>
  <si>
    <t>自転車（防犯登録）　　　　　　　　　　</t>
    <phoneticPr fontId="32"/>
  </si>
  <si>
    <t>様式1-3</t>
    <rPh sb="0" eb="2">
      <t>ヨウシキ</t>
    </rPh>
    <phoneticPr fontId="32"/>
  </si>
  <si>
    <t>連帯保証人予定者</t>
    <phoneticPr fontId="32"/>
  </si>
  <si>
    <t>（自署）</t>
    <rPh sb="1" eb="3">
      <t>ジショ</t>
    </rPh>
    <phoneticPr fontId="32"/>
  </si>
  <si>
    <t>年</t>
    <rPh sb="0" eb="1">
      <t>ネン</t>
    </rPh>
    <phoneticPr fontId="32"/>
  </si>
  <si>
    <t>月</t>
    <rPh sb="0" eb="1">
      <t>ツキ</t>
    </rPh>
    <phoneticPr fontId="32"/>
  </si>
  <si>
    <t>日</t>
    <rPh sb="0" eb="1">
      <t>ニチ</t>
    </rPh>
    <phoneticPr fontId="32"/>
  </si>
  <si>
    <t>〒</t>
    <phoneticPr fontId="32"/>
  </si>
  <si>
    <t>住所</t>
    <phoneticPr fontId="32"/>
  </si>
  <si>
    <t>電話番号</t>
    <rPh sb="0" eb="4">
      <t>デンワバンゴウ</t>
    </rPh>
    <phoneticPr fontId="32"/>
  </si>
  <si>
    <t>メールアドレス</t>
    <phoneticPr fontId="32"/>
  </si>
  <si>
    <t>　　　　―</t>
    <phoneticPr fontId="32"/>
  </si>
  <si>
    <t>他の都道府県及び兵庫県内で就職準備金の貸付を受けたことがない。</t>
    <phoneticPr fontId="32"/>
  </si>
  <si>
    <t>保育士修学資金貸付における就職準備金加算を受けていない。</t>
    <phoneticPr fontId="32"/>
  </si>
  <si>
    <r>
      <t>最終学校卒業後</t>
    </r>
    <r>
      <rPr>
        <sz val="10.5"/>
        <color rgb="FF000000"/>
        <rFont val="Century"/>
        <family val="1"/>
      </rPr>
      <t>6</t>
    </r>
    <r>
      <rPr>
        <sz val="10.5"/>
        <color rgb="FF000000"/>
        <rFont val="ＭＳ 明朝"/>
        <family val="1"/>
        <charset val="128"/>
      </rPr>
      <t>か月以上経過していること。</t>
    </r>
    <phoneticPr fontId="32"/>
  </si>
  <si>
    <t>対象の保育所等に新たに雇用された。</t>
    <phoneticPr fontId="32"/>
  </si>
  <si>
    <t>上記の通り間違いありません。　</t>
  </si>
  <si>
    <t>氏名</t>
    <rPh sb="0" eb="2">
      <t>シメイ</t>
    </rPh>
    <phoneticPr fontId="32"/>
  </si>
  <si>
    <t>円</t>
    <rPh sb="0" eb="1">
      <t>エン</t>
    </rPh>
    <phoneticPr fontId="32"/>
  </si>
  <si>
    <t>（</t>
    <phoneticPr fontId="32"/>
  </si>
  <si>
    <t>歳）</t>
    <rPh sb="0" eb="1">
      <t>トシ</t>
    </rPh>
    <phoneticPr fontId="32"/>
  </si>
  <si>
    <t>　　　　　―　　　　　―</t>
    <phoneticPr fontId="32"/>
  </si>
  <si>
    <t>夫・父・母
その他</t>
    <rPh sb="8" eb="9">
      <t>タ</t>
    </rPh>
    <phoneticPr fontId="32"/>
  </si>
  <si>
    <t>　　　　―　　　　　―</t>
  </si>
  <si>
    <t>　　　　―　　　　　―</t>
    <phoneticPr fontId="32"/>
  </si>
  <si>
    <t>※資格証の写しを添付</t>
  </si>
  <si>
    <t>　　　　年　　　　月　　　　日</t>
    <rPh sb="4" eb="5">
      <t>ネン</t>
    </rPh>
    <rPh sb="9" eb="10">
      <t>ツキ</t>
    </rPh>
    <rPh sb="14" eb="15">
      <t>ヒ</t>
    </rPh>
    <phoneticPr fontId="32"/>
  </si>
  <si>
    <t>勤務
（雇用）開始日</t>
    <rPh sb="0" eb="2">
      <t>キンム</t>
    </rPh>
    <rPh sb="4" eb="6">
      <t>コヨウ</t>
    </rPh>
    <rPh sb="7" eb="10">
      <t>カイシビ</t>
    </rPh>
    <phoneticPr fontId="32"/>
  </si>
  <si>
    <t>日</t>
    <rPh sb="0" eb="1">
      <t>ヒ</t>
    </rPh>
    <phoneticPr fontId="32"/>
  </si>
  <si>
    <t>月</t>
    <rPh sb="0" eb="1">
      <t>ツキ</t>
    </rPh>
    <phoneticPr fontId="32"/>
  </si>
  <si>
    <t>年</t>
    <rPh sb="0" eb="1">
      <t>ネン</t>
    </rPh>
    <phoneticPr fontId="32"/>
  </si>
  <si>
    <t>記入日</t>
    <rPh sb="0" eb="3">
      <t>キニュウビ</t>
    </rPh>
    <phoneticPr fontId="32"/>
  </si>
  <si>
    <t>印</t>
    <rPh sb="0" eb="1">
      <t>イン</t>
    </rPh>
    <phoneticPr fontId="32"/>
  </si>
  <si>
    <t>保育所等
名称</t>
    <rPh sb="5" eb="7">
      <t>メイショウ</t>
    </rPh>
    <phoneticPr fontId="32"/>
  </si>
  <si>
    <t>　　　　　　　　　　　＠</t>
    <phoneticPr fontId="32"/>
  </si>
  <si>
    <t>様式1-3・別紙②</t>
    <rPh sb="0" eb="2">
      <t>ヨウシキ</t>
    </rPh>
    <rPh sb="6" eb="8">
      <t>ベッシ</t>
    </rPh>
    <phoneticPr fontId="32"/>
  </si>
  <si>
    <t>(       )</t>
    <phoneticPr fontId="32"/>
  </si>
  <si>
    <t>　　年　月　日</t>
    <rPh sb="2" eb="3">
      <t>ネン</t>
    </rPh>
    <rPh sb="4" eb="5">
      <t>ツキ</t>
    </rPh>
    <rPh sb="6" eb="7">
      <t>ヒ</t>
    </rPh>
    <phoneticPr fontId="32"/>
  </si>
  <si>
    <t>3A</t>
    <phoneticPr fontId="32"/>
  </si>
  <si>
    <t>3B</t>
    <phoneticPr fontId="32"/>
  </si>
  <si>
    <t>（未就学児</t>
    <phoneticPr fontId="32"/>
  </si>
  <si>
    <t>名）</t>
    <rPh sb="0" eb="1">
      <t>メイ</t>
    </rPh>
    <phoneticPr fontId="32"/>
  </si>
  <si>
    <t>）</t>
    <phoneticPr fontId="32"/>
  </si>
  <si>
    <r>
      <t>転居前の県市名（</t>
    </r>
    <r>
      <rPr>
        <sz val="12"/>
        <color theme="1"/>
        <rFont val="ＭＳ 明朝"/>
        <family val="1"/>
        <charset val="128"/>
      </rPr>
      <t>　　　　　　　　　　　</t>
    </r>
    <phoneticPr fontId="32"/>
  </si>
  <si>
    <t>2A</t>
    <phoneticPr fontId="32"/>
  </si>
  <si>
    <t>2B</t>
    <phoneticPr fontId="32"/>
  </si>
  <si>
    <t>7A</t>
    <phoneticPr fontId="32"/>
  </si>
  <si>
    <t>7B</t>
    <phoneticPr fontId="32"/>
  </si>
  <si>
    <t>7C</t>
    <phoneticPr fontId="32"/>
  </si>
  <si>
    <t>5A</t>
    <phoneticPr fontId="32"/>
  </si>
  <si>
    <t>5B</t>
    <phoneticPr fontId="32"/>
  </si>
  <si>
    <t>パソコン本体、ソフト</t>
  </si>
  <si>
    <t>タブレット　　</t>
  </si>
  <si>
    <t>内容ごとの
上限額</t>
    <phoneticPr fontId="32"/>
  </si>
  <si>
    <t>（マウス、ヘッドフォン、
タッチペン等）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</si>
</sst>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万円&quot;"/>
    <numFmt numFmtId="178" formatCode="#,##0&quot;万円×未就学児数&quot;"/>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2"/>
      <color theme="1"/>
      <name val="ＭＳ 明朝"/>
      <family val="1"/>
      <charset val="128"/>
    </font>
    <font>
      <sz val="11"/>
      <color theme="1"/>
      <name val="ＭＳ 明朝"/>
      <family val="1"/>
      <charset val="128"/>
    </font>
    <font>
      <sz val="10.5"/>
      <color rgb="FF000000"/>
      <name val="ＭＳ ゴシック"/>
      <family val="3"/>
      <charset val="128"/>
    </font>
    <font>
      <sz val="10.5"/>
      <color theme="1"/>
      <name val="ＭＳ 明朝"/>
      <family val="1"/>
      <charset val="128"/>
    </font>
    <font>
      <sz val="10.5"/>
      <color rgb="FF000000"/>
      <name val="ＭＳ 明朝"/>
      <family val="1"/>
      <charset val="128"/>
    </font>
    <font>
      <sz val="10.5"/>
      <color rgb="FF000000"/>
      <name val="Century"/>
      <family val="1"/>
    </font>
    <font>
      <sz val="10"/>
      <color theme="1"/>
      <name val="Century"/>
      <family val="1"/>
    </font>
    <font>
      <sz val="10"/>
      <color theme="1"/>
      <name val="ＭＳ 明朝"/>
      <family val="1"/>
      <charset val="128"/>
    </font>
    <font>
      <sz val="9"/>
      <color theme="1"/>
      <name val="Century"/>
      <family val="1"/>
    </font>
    <font>
      <sz val="9"/>
      <color theme="1"/>
      <name val="ＭＳ 明朝"/>
      <family val="1"/>
      <charset val="128"/>
    </font>
    <font>
      <sz val="9"/>
      <color rgb="FFFF0000"/>
      <name val="ＭＳ 明朝"/>
      <family val="1"/>
      <charset val="128"/>
    </font>
    <font>
      <sz val="11"/>
      <color rgb="FF000000"/>
      <name val="ＭＳ ゴシック"/>
      <family val="3"/>
      <charset val="128"/>
    </font>
    <font>
      <sz val="6"/>
      <name val="游ゴシック"/>
      <family val="2"/>
      <charset val="128"/>
      <scheme val="minor"/>
    </font>
    <font>
      <b/>
      <sz val="11"/>
      <color theme="1"/>
      <name val="游ゴシック"/>
      <family val="3"/>
      <charset val="128"/>
      <scheme val="minor"/>
    </font>
    <font>
      <sz val="10.5"/>
      <color theme="1"/>
      <name val="ＭＳ Ｐ明朝"/>
      <family val="1"/>
      <charset val="128"/>
    </font>
    <font>
      <sz val="10"/>
      <color theme="1"/>
      <name val="游ゴシック"/>
      <family val="2"/>
      <charset val="128"/>
      <scheme val="minor"/>
    </font>
    <font>
      <sz val="11"/>
      <color theme="1"/>
      <name val="游ゴシック"/>
      <family val="3"/>
      <charset val="128"/>
      <scheme val="minor"/>
    </font>
    <font>
      <b/>
      <sz val="12"/>
      <color theme="1"/>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theme="2" tint="-9.9948118533890809E-2"/>
        <bgColor indexed="64"/>
      </patternFill>
    </fill>
    <fill>
      <patternFill patternType="solid">
        <fgColor rgb="FFFFFF0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21">
    <xf numFmtId="0" fontId="0" fillId="0" borderId="0" xfId="0">
      <alignment vertical="center"/>
    </xf>
    <xf numFmtId="0" fontId="20" fillId="0" borderId="0" xfId="0" applyFont="1" applyAlignment="1">
      <alignment horizontal="right" vertical="center"/>
    </xf>
    <xf numFmtId="0" fontId="29"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left" vertical="center"/>
    </xf>
    <xf numFmtId="0" fontId="26" fillId="0" borderId="0" xfId="0" applyFont="1" applyAlignment="1">
      <alignment horizontal="left" vertical="center"/>
    </xf>
    <xf numFmtId="0" fontId="20" fillId="0" borderId="0" xfId="0" applyFont="1">
      <alignment vertical="center"/>
    </xf>
    <xf numFmtId="0" fontId="33" fillId="0" borderId="0" xfId="0" applyFont="1" applyAlignment="1">
      <alignment horizontal="right" vertical="center"/>
    </xf>
    <xf numFmtId="0" fontId="23" fillId="0" borderId="0" xfId="0" applyFont="1">
      <alignment vertical="center"/>
    </xf>
    <xf numFmtId="0" fontId="20"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27" fillId="0" borderId="0" xfId="0" applyFont="1">
      <alignment vertical="center"/>
    </xf>
    <xf numFmtId="3" fontId="0" fillId="0" borderId="0" xfId="0" applyNumberFormat="1">
      <alignment vertical="center"/>
    </xf>
    <xf numFmtId="0" fontId="23" fillId="0" borderId="12" xfId="0" applyFont="1" applyBorder="1" applyAlignment="1" applyProtection="1">
      <alignment vertical="center" wrapText="1"/>
      <protection locked="0"/>
    </xf>
    <xf numFmtId="0" fontId="0" fillId="0" borderId="0" xfId="0" applyAlignment="1">
      <alignment horizontal="centerContinuous" vertical="center"/>
    </xf>
    <xf numFmtId="0" fontId="18" fillId="35" borderId="25" xfId="0" applyFont="1" applyFill="1" applyBorder="1" applyAlignment="1">
      <alignment vertical="center" wrapText="1"/>
    </xf>
    <xf numFmtId="0" fontId="23" fillId="0" borderId="14" xfId="0" applyFont="1" applyBorder="1" applyAlignment="1">
      <alignment vertical="center" wrapText="1"/>
    </xf>
    <xf numFmtId="0" fontId="20" fillId="0" borderId="0" xfId="0" applyFont="1" applyAlignment="1">
      <alignment vertical="center" wrapText="1"/>
    </xf>
    <xf numFmtId="0" fontId="0" fillId="0" borderId="0" xfId="0" applyProtection="1">
      <alignment vertical="center"/>
      <protection locked="0"/>
    </xf>
    <xf numFmtId="0" fontId="19" fillId="0" borderId="0" xfId="0" applyFont="1" applyAlignment="1">
      <alignment horizontal="centerContinuous" vertical="center"/>
    </xf>
    <xf numFmtId="0" fontId="35" fillId="0" borderId="0" xfId="0" applyFont="1">
      <alignment vertical="center"/>
    </xf>
    <xf numFmtId="0" fontId="24" fillId="35" borderId="0" xfId="0" applyFont="1" applyFill="1">
      <alignment vertical="center"/>
    </xf>
    <xf numFmtId="0" fontId="24" fillId="35" borderId="0" xfId="0" applyFont="1" applyFill="1" applyAlignment="1">
      <alignment vertical="center" wrapText="1"/>
    </xf>
    <xf numFmtId="0" fontId="24" fillId="35" borderId="11" xfId="0" applyFont="1" applyFill="1" applyBorder="1" applyAlignment="1">
      <alignment vertical="center" wrapText="1"/>
    </xf>
    <xf numFmtId="0" fontId="18" fillId="35" borderId="0" xfId="0" applyFont="1" applyFill="1" applyAlignment="1">
      <alignment horizontal="right" vertical="center" wrapText="1"/>
    </xf>
    <xf numFmtId="0" fontId="18" fillId="35" borderId="27" xfId="0" applyFont="1" applyFill="1" applyBorder="1" applyAlignment="1">
      <alignment horizontal="right" vertical="center"/>
    </xf>
    <xf numFmtId="0" fontId="23" fillId="0" borderId="19" xfId="0" applyFont="1" applyBorder="1" applyAlignment="1">
      <alignment vertical="center" wrapText="1"/>
    </xf>
    <xf numFmtId="0" fontId="24" fillId="35" borderId="0" xfId="0" applyFont="1" applyFill="1" applyAlignment="1" applyProtection="1">
      <alignment horizontal="right" vertical="center" wrapText="1"/>
      <protection locked="0"/>
    </xf>
    <xf numFmtId="0" fontId="18" fillId="35" borderId="0" xfId="0" applyFont="1" applyFill="1" applyAlignment="1">
      <alignment vertical="center" wrapText="1"/>
    </xf>
    <xf numFmtId="0" fontId="24" fillId="35" borderId="0" xfId="0" applyFont="1" applyFill="1" applyAlignment="1">
      <alignment horizontal="right" vertical="center" wrapText="1"/>
    </xf>
    <xf numFmtId="0" fontId="24" fillId="35" borderId="11" xfId="0" applyFont="1" applyFill="1" applyBorder="1" applyAlignment="1">
      <alignment horizontal="right" vertical="center"/>
    </xf>
    <xf numFmtId="0" fontId="24" fillId="35" borderId="21" xfId="0" applyFont="1" applyFill="1" applyBorder="1">
      <alignment vertical="center"/>
    </xf>
    <xf numFmtId="0" fontId="24" fillId="35" borderId="21" xfId="0" applyFont="1" applyFill="1" applyBorder="1" applyAlignment="1">
      <alignment vertical="center" wrapText="1"/>
    </xf>
    <xf numFmtId="0" fontId="24" fillId="35" borderId="20" xfId="0" applyFont="1" applyFill="1" applyBorder="1" applyAlignment="1">
      <alignment vertical="center" wrapText="1"/>
    </xf>
    <xf numFmtId="0" fontId="24" fillId="35" borderId="21" xfId="0" applyFont="1" applyFill="1" applyBorder="1" applyAlignment="1" applyProtection="1">
      <alignment vertical="center" wrapText="1"/>
      <protection locked="0"/>
    </xf>
    <xf numFmtId="0" fontId="22" fillId="33" borderId="33" xfId="0" applyFont="1" applyFill="1" applyBorder="1" applyAlignment="1">
      <alignment horizontal="justify" vertical="center" wrapText="1"/>
    </xf>
    <xf numFmtId="0" fontId="23" fillId="0" borderId="14" xfId="0" applyFont="1" applyBorder="1" applyAlignment="1" applyProtection="1">
      <alignment vertical="center" wrapText="1"/>
      <protection locked="0"/>
    </xf>
    <xf numFmtId="0" fontId="22" fillId="33" borderId="36" xfId="0" applyFont="1" applyFill="1" applyBorder="1" applyAlignment="1">
      <alignment horizontal="center" vertical="center" wrapText="1"/>
    </xf>
    <xf numFmtId="0" fontId="22" fillId="33" borderId="37"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4" fillId="0" borderId="42" xfId="0" applyFont="1" applyBorder="1" applyAlignment="1" applyProtection="1">
      <alignment vertical="center" wrapText="1"/>
      <protection locked="0"/>
    </xf>
    <xf numFmtId="0" fontId="24" fillId="0" borderId="23" xfId="0" applyFont="1" applyBorder="1" applyAlignment="1">
      <alignment vertical="center" wrapText="1"/>
    </xf>
    <xf numFmtId="0" fontId="24" fillId="0" borderId="23" xfId="0" applyFont="1" applyBorder="1" applyAlignment="1" applyProtection="1">
      <alignment vertical="center" wrapText="1"/>
      <protection locked="0"/>
    </xf>
    <xf numFmtId="0" fontId="24" fillId="0" borderId="26" xfId="0" applyFont="1" applyBorder="1" applyAlignment="1">
      <alignment vertical="center" wrapText="1"/>
    </xf>
    <xf numFmtId="0" fontId="24" fillId="0" borderId="24" xfId="0" applyFont="1" applyBorder="1" applyAlignment="1">
      <alignment vertical="center" wrapText="1"/>
    </xf>
    <xf numFmtId="0" fontId="24" fillId="0" borderId="24" xfId="0" applyFont="1" applyBorder="1" applyAlignment="1" applyProtection="1">
      <alignment vertical="center" wrapText="1"/>
      <protection locked="0"/>
    </xf>
    <xf numFmtId="0" fontId="24" fillId="0" borderId="22" xfId="0" applyFont="1" applyBorder="1" applyAlignment="1">
      <alignment vertical="center" wrapText="1"/>
    </xf>
    <xf numFmtId="0" fontId="22" fillId="33" borderId="40" xfId="0" applyFont="1" applyFill="1" applyBorder="1" applyAlignment="1">
      <alignment horizontal="center" vertical="center" wrapText="1"/>
    </xf>
    <xf numFmtId="0" fontId="22" fillId="33" borderId="44" xfId="0" applyFont="1" applyFill="1" applyBorder="1" applyAlignment="1">
      <alignment horizontal="center" vertical="center" wrapText="1"/>
    </xf>
    <xf numFmtId="0" fontId="0" fillId="33" borderId="45" xfId="0" applyFill="1" applyBorder="1" applyAlignment="1">
      <alignment vertical="center" wrapText="1"/>
    </xf>
    <xf numFmtId="0" fontId="22" fillId="33" borderId="47" xfId="0" applyFont="1" applyFill="1" applyBorder="1" applyAlignment="1">
      <alignment horizontal="center" vertical="center" wrapText="1"/>
    </xf>
    <xf numFmtId="0" fontId="22" fillId="33" borderId="48" xfId="0" applyFont="1" applyFill="1" applyBorder="1" applyAlignment="1">
      <alignment horizontal="center" vertical="center" wrapText="1"/>
    </xf>
    <xf numFmtId="0" fontId="22" fillId="33" borderId="33" xfId="0" applyFont="1" applyFill="1" applyBorder="1" applyAlignment="1">
      <alignment horizontal="center" vertical="center" shrinkToFit="1"/>
    </xf>
    <xf numFmtId="0" fontId="24" fillId="0" borderId="0" xfId="0" applyFont="1" applyAlignment="1" applyProtection="1">
      <alignment vertical="center" wrapText="1"/>
      <protection locked="0"/>
    </xf>
    <xf numFmtId="0" fontId="18" fillId="0" borderId="52" xfId="0" applyFont="1" applyBorder="1" applyAlignment="1" applyProtection="1">
      <alignment horizontal="justify" vertical="top" wrapText="1"/>
      <protection locked="0"/>
    </xf>
    <xf numFmtId="0" fontId="18" fillId="0" borderId="51" xfId="0" applyFont="1" applyBorder="1" applyAlignment="1">
      <alignment horizontal="justify" vertical="top" wrapText="1"/>
    </xf>
    <xf numFmtId="0" fontId="34" fillId="0" borderId="54" xfId="0" applyFont="1" applyBorder="1" applyAlignment="1">
      <alignment horizontal="right" vertical="center" wrapText="1"/>
    </xf>
    <xf numFmtId="0" fontId="34" fillId="0" borderId="46" xfId="0" applyFont="1" applyBorder="1" applyAlignment="1">
      <alignment horizontal="right" vertical="center" wrapText="1"/>
    </xf>
    <xf numFmtId="0" fontId="23" fillId="0" borderId="0" xfId="0" applyFont="1" applyAlignment="1" applyProtection="1">
      <alignment vertical="center" wrapText="1"/>
      <protection locked="0"/>
    </xf>
    <xf numFmtId="0" fontId="23" fillId="0" borderId="0" xfId="0" applyFont="1" applyAlignment="1">
      <alignment vertical="center" wrapText="1"/>
    </xf>
    <xf numFmtId="0" fontId="23" fillId="0" borderId="11" xfId="0" applyFont="1" applyBorder="1" applyAlignment="1">
      <alignment vertical="center" wrapText="1"/>
    </xf>
    <xf numFmtId="0" fontId="24" fillId="0" borderId="0" xfId="0" applyFont="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50" xfId="0" applyFont="1" applyBorder="1" applyAlignment="1" applyProtection="1">
      <alignment vertical="top" wrapText="1"/>
      <protection locked="0"/>
    </xf>
    <xf numFmtId="0" fontId="23" fillId="0" borderId="47" xfId="0" applyFont="1" applyBorder="1" applyAlignment="1">
      <alignment vertical="top" wrapText="1"/>
    </xf>
    <xf numFmtId="0" fontId="23" fillId="0" borderId="55" xfId="0" applyFont="1" applyBorder="1" applyAlignment="1" applyProtection="1">
      <alignment vertical="top" wrapText="1"/>
      <protection locked="0"/>
    </xf>
    <xf numFmtId="0" fontId="23" fillId="0" borderId="48" xfId="0" applyFont="1" applyBorder="1" applyAlignment="1">
      <alignment vertical="top" wrapText="1"/>
    </xf>
    <xf numFmtId="0" fontId="24" fillId="0" borderId="43" xfId="0" applyFont="1" applyBorder="1" applyAlignment="1">
      <alignment vertical="center" wrapText="1"/>
    </xf>
    <xf numFmtId="0" fontId="18" fillId="0" borderId="49" xfId="0" applyFont="1" applyBorder="1" applyAlignment="1" applyProtection="1">
      <alignment horizontal="justify" vertical="top" wrapText="1"/>
      <protection locked="0"/>
    </xf>
    <xf numFmtId="0" fontId="36" fillId="0" borderId="0" xfId="0" applyFont="1" applyAlignment="1">
      <alignment horizontal="right" vertical="center"/>
    </xf>
    <xf numFmtId="0" fontId="18" fillId="0" borderId="23" xfId="0" applyFont="1" applyBorder="1" applyAlignment="1">
      <alignment horizontal="justify" vertical="center" wrapText="1"/>
    </xf>
    <xf numFmtId="0" fontId="24" fillId="34" borderId="37" xfId="0" applyFont="1" applyFill="1" applyBorder="1" applyAlignment="1">
      <alignment horizontal="center" vertical="center" wrapText="1"/>
    </xf>
    <xf numFmtId="0" fontId="23" fillId="0" borderId="37" xfId="0" applyFont="1" applyBorder="1" applyAlignment="1" applyProtection="1">
      <alignment vertical="center" wrapText="1"/>
      <protection locked="0"/>
    </xf>
    <xf numFmtId="0" fontId="23" fillId="0" borderId="50" xfId="0" applyFont="1" applyBorder="1" applyAlignment="1" applyProtection="1">
      <alignment vertical="center" wrapText="1"/>
      <protection locked="0"/>
    </xf>
    <xf numFmtId="0" fontId="23" fillId="0" borderId="53" xfId="0" applyFont="1" applyBorder="1" applyAlignment="1">
      <alignment vertical="center" wrapText="1"/>
    </xf>
    <xf numFmtId="0" fontId="23" fillId="0" borderId="53" xfId="0" applyFont="1" applyBorder="1" applyAlignment="1" applyProtection="1">
      <alignment vertical="center" wrapText="1"/>
      <protection locked="0"/>
    </xf>
    <xf numFmtId="0" fontId="23" fillId="0" borderId="47" xfId="0" applyFont="1" applyBorder="1" applyAlignment="1">
      <alignment vertical="center" wrapText="1"/>
    </xf>
    <xf numFmtId="0" fontId="27" fillId="0" borderId="50" xfId="0" applyFont="1" applyBorder="1" applyAlignment="1" applyProtection="1">
      <alignment vertical="center" wrapText="1"/>
      <protection locked="0"/>
    </xf>
    <xf numFmtId="0" fontId="27" fillId="0" borderId="53" xfId="0" applyFont="1" applyBorder="1" applyAlignment="1" applyProtection="1">
      <alignment vertical="center" wrapText="1"/>
      <protection locked="0"/>
    </xf>
    <xf numFmtId="3" fontId="23" fillId="0" borderId="50" xfId="0" applyNumberFormat="1" applyFont="1" applyBorder="1" applyAlignment="1" applyProtection="1">
      <alignment vertical="center" wrapText="1"/>
      <protection locked="0"/>
    </xf>
    <xf numFmtId="0" fontId="34" fillId="0" borderId="47" xfId="0" applyFont="1" applyBorder="1" applyAlignment="1">
      <alignment vertical="center" wrapText="1"/>
    </xf>
    <xf numFmtId="0" fontId="20" fillId="0" borderId="47" xfId="0" applyFont="1" applyBorder="1" applyAlignment="1">
      <alignment horizontal="justify" vertical="center" wrapText="1"/>
    </xf>
    <xf numFmtId="0" fontId="20" fillId="0" borderId="54"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23" xfId="0" applyFont="1" applyBorder="1" applyAlignment="1" applyProtection="1">
      <alignment horizontal="justify" vertical="center"/>
      <protection locked="0"/>
    </xf>
    <xf numFmtId="0" fontId="20" fillId="0" borderId="24" xfId="0" applyFont="1" applyBorder="1" applyAlignment="1" applyProtection="1">
      <alignment horizontal="justify" vertical="center"/>
      <protection locked="0"/>
    </xf>
    <xf numFmtId="0" fontId="20" fillId="0" borderId="24" xfId="0" applyFont="1" applyBorder="1">
      <alignment vertical="center"/>
    </xf>
    <xf numFmtId="0" fontId="20" fillId="0" borderId="54" xfId="0" applyFont="1" applyBorder="1" applyAlignment="1">
      <alignment horizontal="left" vertical="center"/>
    </xf>
    <xf numFmtId="0" fontId="27" fillId="0" borderId="24" xfId="0" applyFont="1" applyBorder="1" applyAlignment="1">
      <alignment horizontal="left" vertical="center"/>
    </xf>
    <xf numFmtId="0" fontId="20" fillId="0" borderId="47" xfId="0" applyFont="1" applyBorder="1" applyAlignment="1">
      <alignment horizontal="left" vertical="center"/>
    </xf>
    <xf numFmtId="0" fontId="20" fillId="0" borderId="47" xfId="0" applyFont="1" applyBorder="1">
      <alignment vertical="center"/>
    </xf>
    <xf numFmtId="0" fontId="20" fillId="0" borderId="53" xfId="0" applyFont="1" applyBorder="1" applyAlignment="1">
      <alignment horizontal="justify" vertical="center"/>
    </xf>
    <xf numFmtId="0" fontId="20" fillId="0" borderId="54" xfId="0" applyFont="1" applyBorder="1">
      <alignment vertical="center"/>
    </xf>
    <xf numFmtId="0" fontId="20" fillId="0" borderId="24" xfId="0" applyFont="1" applyBorder="1" applyAlignment="1">
      <alignment horizontal="justify" vertical="center"/>
    </xf>
    <xf numFmtId="0" fontId="21" fillId="0" borderId="0" xfId="0" applyFont="1" applyAlignment="1">
      <alignment horizontal="right" vertical="center"/>
    </xf>
    <xf numFmtId="0" fontId="31" fillId="33" borderId="41" xfId="0" applyFont="1" applyFill="1" applyBorder="1" applyAlignment="1">
      <alignment horizontal="center" vertical="center" wrapText="1"/>
    </xf>
    <xf numFmtId="0" fontId="31" fillId="33" borderId="40" xfId="0" applyFont="1" applyFill="1" applyBorder="1" applyAlignment="1">
      <alignment horizontal="center" vertical="center" wrapText="1"/>
    </xf>
    <xf numFmtId="176" fontId="20" fillId="0" borderId="57" xfId="0" applyNumberFormat="1" applyFont="1" applyBorder="1" applyAlignment="1">
      <alignment horizontal="right" vertical="center" wrapText="1"/>
    </xf>
    <xf numFmtId="0" fontId="20" fillId="0" borderId="47"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0" xfId="0" applyFont="1" applyBorder="1" applyAlignment="1" applyProtection="1">
      <alignment horizontal="right" vertical="center" wrapText="1"/>
      <protection locked="0"/>
    </xf>
    <xf numFmtId="0" fontId="20" fillId="0" borderId="42" xfId="0" applyFont="1" applyBorder="1" applyAlignment="1" applyProtection="1">
      <alignment horizontal="right" vertical="center" wrapText="1"/>
      <protection locked="0"/>
    </xf>
    <xf numFmtId="0" fontId="21" fillId="0" borderId="47" xfId="0" applyFont="1" applyBorder="1" applyAlignment="1">
      <alignment horizontal="center" vertical="center"/>
    </xf>
    <xf numFmtId="0" fontId="21" fillId="0" borderId="54" xfId="0" applyFont="1" applyBorder="1" applyAlignment="1">
      <alignment horizontal="center" vertical="center"/>
    </xf>
    <xf numFmtId="0" fontId="21" fillId="0" borderId="58" xfId="0" applyFont="1" applyBorder="1" applyAlignment="1">
      <alignment horizontal="center" vertical="center"/>
    </xf>
    <xf numFmtId="0" fontId="20"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5" xfId="0" applyFont="1" applyBorder="1" applyAlignment="1">
      <alignment horizontal="center" vertical="center" wrapText="1"/>
    </xf>
    <xf numFmtId="0" fontId="37" fillId="0" borderId="43" xfId="0" applyFont="1" applyBorder="1" applyAlignment="1">
      <alignment horizontal="center" vertical="center" wrapText="1"/>
    </xf>
    <xf numFmtId="0" fontId="23" fillId="0" borderId="37" xfId="0" applyFont="1" applyBorder="1" applyAlignment="1" applyProtection="1">
      <alignment horizontal="center" vertical="center" wrapText="1"/>
      <protection locked="0"/>
    </xf>
    <xf numFmtId="0" fontId="19" fillId="0" borderId="18" xfId="0" applyFont="1" applyBorder="1" applyAlignment="1">
      <alignment horizontal="center" vertical="center" wrapText="1"/>
    </xf>
    <xf numFmtId="0" fontId="19" fillId="0" borderId="56" xfId="0" applyFont="1" applyBorder="1" applyAlignment="1">
      <alignment horizontal="center" vertical="center" wrapText="1"/>
    </xf>
    <xf numFmtId="177" fontId="21" fillId="0" borderId="37" xfId="0" applyNumberFormat="1" applyFont="1" applyBorder="1" applyAlignment="1">
      <alignment horizontal="center" vertical="center" wrapText="1"/>
    </xf>
    <xf numFmtId="0" fontId="20" fillId="0" borderId="42"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50" xfId="0" applyFont="1" applyBorder="1" applyAlignment="1">
      <alignment horizontal="justify" vertical="center" wrapText="1"/>
    </xf>
    <xf numFmtId="0" fontId="20" fillId="0" borderId="53" xfId="0" applyFont="1" applyBorder="1" applyAlignment="1">
      <alignment horizontal="justify" vertical="center" wrapText="1"/>
    </xf>
    <xf numFmtId="0" fontId="31" fillId="33" borderId="54" xfId="0" applyFont="1" applyFill="1" applyBorder="1" applyAlignment="1">
      <alignment horizontal="center" vertical="center" wrapText="1"/>
    </xf>
    <xf numFmtId="0" fontId="20" fillId="0" borderId="48" xfId="0" applyFont="1" applyBorder="1" applyAlignment="1">
      <alignment horizontal="justify" vertical="center" wrapText="1"/>
    </xf>
    <xf numFmtId="0" fontId="31" fillId="33" borderId="23" xfId="0" applyFont="1" applyFill="1" applyBorder="1" applyAlignment="1">
      <alignment horizontal="center" vertical="center" wrapText="1"/>
    </xf>
    <xf numFmtId="0" fontId="20" fillId="0" borderId="21" xfId="0" applyFont="1" applyBorder="1" applyAlignment="1">
      <alignment horizontal="justify" vertical="center" wrapText="1"/>
    </xf>
    <xf numFmtId="0" fontId="27" fillId="0" borderId="24" xfId="0" applyFont="1" applyBorder="1" applyProtection="1">
      <alignment vertical="center"/>
      <protection locked="0"/>
    </xf>
    <xf numFmtId="0" fontId="20" fillId="0" borderId="50" xfId="0" applyFont="1" applyBorder="1" applyAlignment="1" applyProtection="1">
      <alignment vertical="center" wrapText="1"/>
      <protection locked="0"/>
    </xf>
    <xf numFmtId="0" fontId="20" fillId="0" borderId="47" xfId="0" applyFont="1" applyBorder="1" applyAlignment="1">
      <alignment vertical="center" wrapText="1"/>
    </xf>
    <xf numFmtId="0" fontId="21" fillId="0" borderId="47" xfId="0" applyFont="1" applyBorder="1">
      <alignment vertical="center"/>
    </xf>
    <xf numFmtId="0" fontId="20" fillId="0" borderId="42" xfId="0" applyFont="1" applyBorder="1" applyAlignment="1" applyProtection="1">
      <alignment vertical="center" wrapText="1"/>
      <protection locked="0"/>
    </xf>
    <xf numFmtId="177" fontId="21" fillId="0" borderId="40" xfId="0" applyNumberFormat="1" applyFont="1" applyBorder="1" applyAlignment="1">
      <alignment horizontal="center" vertical="center" wrapText="1"/>
    </xf>
    <xf numFmtId="0" fontId="20" fillId="0" borderId="43" xfId="0" applyFont="1" applyBorder="1" applyAlignment="1" applyProtection="1">
      <alignment vertical="center" wrapText="1"/>
      <protection locked="0"/>
    </xf>
    <xf numFmtId="177" fontId="21" fillId="0" borderId="41" xfId="0" applyNumberFormat="1" applyFont="1" applyBorder="1" applyAlignment="1">
      <alignment horizontal="center" vertical="center" wrapText="1"/>
    </xf>
    <xf numFmtId="0" fontId="20" fillId="0" borderId="53" xfId="0" applyFont="1" applyBorder="1" applyAlignment="1" applyProtection="1">
      <alignment horizontal="justify" vertical="center"/>
      <protection locked="0"/>
    </xf>
    <xf numFmtId="0" fontId="20" fillId="0" borderId="53" xfId="0" applyFont="1" applyBorder="1" applyAlignment="1">
      <alignment vertical="center" wrapText="1"/>
    </xf>
    <xf numFmtId="0" fontId="20" fillId="0" borderId="53" xfId="0" applyFont="1" applyBorder="1">
      <alignment vertical="center"/>
    </xf>
    <xf numFmtId="0" fontId="27" fillId="0" borderId="46" xfId="0" applyFont="1" applyBorder="1" applyAlignment="1">
      <alignment horizontal="right" vertical="center"/>
    </xf>
    <xf numFmtId="0" fontId="20" fillId="0" borderId="24" xfId="0" applyFont="1" applyBorder="1" applyAlignment="1">
      <alignment horizontal="right" vertical="center" wrapText="1"/>
    </xf>
    <xf numFmtId="0" fontId="20" fillId="37" borderId="24" xfId="0" applyFont="1" applyFill="1" applyBorder="1" applyAlignment="1" applyProtection="1">
      <alignment horizontal="center" vertical="center" wrapText="1"/>
      <protection locked="0"/>
    </xf>
    <xf numFmtId="176" fontId="20" fillId="0" borderId="50" xfId="0" applyNumberFormat="1" applyFont="1" applyBorder="1" applyAlignment="1">
      <alignment vertical="center" shrinkToFit="1"/>
    </xf>
    <xf numFmtId="3" fontId="23" fillId="0" borderId="37" xfId="0" applyNumberFormat="1" applyFont="1" applyBorder="1" applyAlignment="1" applyProtection="1">
      <alignment vertical="center" wrapText="1"/>
      <protection locked="0"/>
    </xf>
    <xf numFmtId="0" fontId="31" fillId="33" borderId="43" xfId="0" applyFont="1" applyFill="1" applyBorder="1" applyAlignment="1">
      <alignment vertical="center" wrapText="1"/>
    </xf>
    <xf numFmtId="0" fontId="28" fillId="0" borderId="37" xfId="0" applyFont="1" applyBorder="1" applyAlignment="1" applyProtection="1">
      <alignment horizontal="center" vertical="center" wrapText="1"/>
      <protection locked="0"/>
    </xf>
    <xf numFmtId="0" fontId="23" fillId="0" borderId="21"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0" fontId="24" fillId="35" borderId="14" xfId="0" applyFont="1" applyFill="1" applyBorder="1" applyAlignment="1">
      <alignment horizontal="justify" vertical="center" wrapText="1"/>
    </xf>
    <xf numFmtId="0" fontId="24" fillId="35" borderId="19" xfId="0" applyFont="1" applyFill="1" applyBorder="1" applyAlignment="1">
      <alignment horizontal="justify" vertical="center" wrapText="1"/>
    </xf>
    <xf numFmtId="0" fontId="22" fillId="33" borderId="13"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35" xfId="0" applyFont="1" applyFill="1" applyBorder="1" applyAlignment="1">
      <alignment horizontal="center" vertical="center" wrapText="1"/>
    </xf>
    <xf numFmtId="0" fontId="27" fillId="0" borderId="12" xfId="0" applyFont="1" applyBorder="1" applyAlignment="1">
      <alignment horizontal="justify" vertical="center" wrapText="1"/>
    </xf>
    <xf numFmtId="0" fontId="27" fillId="0" borderId="10" xfId="0" applyFont="1" applyBorder="1" applyAlignment="1">
      <alignment horizontal="justify" vertical="center" wrapText="1"/>
    </xf>
    <xf numFmtId="0" fontId="22" fillId="33" borderId="36" xfId="0" applyFont="1" applyFill="1" applyBorder="1" applyAlignment="1">
      <alignment horizontal="center" vertical="top" wrapText="1"/>
    </xf>
    <xf numFmtId="0" fontId="22" fillId="33" borderId="38" xfId="0" applyFont="1" applyFill="1" applyBorder="1" applyAlignment="1">
      <alignment horizontal="center" vertical="top" wrapText="1"/>
    </xf>
    <xf numFmtId="0" fontId="27" fillId="0" borderId="0" xfId="0" applyFont="1" applyAlignment="1">
      <alignment horizontal="justify" vertical="center" wrapText="1"/>
    </xf>
    <xf numFmtId="0" fontId="35" fillId="0" borderId="0" xfId="0" applyFont="1">
      <alignment vertical="center"/>
    </xf>
    <xf numFmtId="0" fontId="21" fillId="0" borderId="0" xfId="0" applyFont="1" applyAlignment="1">
      <alignment horizontal="justify" vertical="center" wrapText="1"/>
    </xf>
    <xf numFmtId="0" fontId="0" fillId="0" borderId="0" xfId="0">
      <alignment vertical="center"/>
    </xf>
    <xf numFmtId="0" fontId="22" fillId="33" borderId="28" xfId="0" applyFont="1" applyFill="1" applyBorder="1" applyAlignment="1">
      <alignment horizontal="center" vertical="center" wrapText="1"/>
    </xf>
    <xf numFmtId="0" fontId="22" fillId="33" borderId="29"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4" borderId="36" xfId="0" applyFont="1" applyFill="1" applyBorder="1" applyAlignment="1">
      <alignment horizontal="center" vertical="center" wrapText="1"/>
    </xf>
    <xf numFmtId="0" fontId="22" fillId="34" borderId="38" xfId="0" applyFont="1" applyFill="1" applyBorder="1" applyAlignment="1">
      <alignment horizontal="center" vertical="center" wrapText="1"/>
    </xf>
    <xf numFmtId="0" fontId="22" fillId="33" borderId="37" xfId="0" applyFont="1" applyFill="1" applyBorder="1" applyAlignment="1">
      <alignment horizontal="center" vertical="center" wrapText="1"/>
    </xf>
    <xf numFmtId="0" fontId="24" fillId="35" borderId="32" xfId="0" applyFont="1" applyFill="1" applyBorder="1" applyAlignment="1">
      <alignment horizontal="center" vertical="center" wrapText="1"/>
    </xf>
    <xf numFmtId="0" fontId="18" fillId="0" borderId="53" xfId="0" applyFont="1" applyBorder="1" applyAlignment="1" applyProtection="1">
      <alignment horizontal="left" vertical="center" wrapText="1"/>
      <protection locked="0"/>
    </xf>
    <xf numFmtId="0" fontId="18" fillId="0" borderId="23"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35" borderId="25" xfId="0" applyFont="1" applyFill="1" applyBorder="1" applyAlignment="1" applyProtection="1">
      <alignment horizontal="center" vertical="center" wrapText="1"/>
      <protection locked="0"/>
    </xf>
    <xf numFmtId="0" fontId="22" fillId="33" borderId="47" xfId="0" applyFont="1" applyFill="1" applyBorder="1" applyAlignment="1">
      <alignment horizontal="center" vertical="center" wrapText="1"/>
    </xf>
    <xf numFmtId="0" fontId="22" fillId="33" borderId="46"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3" fillId="0" borderId="0" xfId="0" applyFont="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2"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18" fillId="0" borderId="4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54" xfId="0" applyFont="1" applyBorder="1" applyAlignment="1" applyProtection="1">
      <alignment horizontal="center" vertical="top" wrapText="1"/>
      <protection locked="0"/>
    </xf>
    <xf numFmtId="0" fontId="18" fillId="0" borderId="43" xfId="0" applyFont="1" applyBorder="1" applyAlignment="1" applyProtection="1">
      <alignment horizontal="center" vertical="top" wrapText="1"/>
      <protection locked="0"/>
    </xf>
    <xf numFmtId="0" fontId="18" fillId="0" borderId="24" xfId="0" applyFont="1" applyBorder="1" applyAlignment="1" applyProtection="1">
      <alignment horizontal="center" vertical="top" wrapText="1"/>
      <protection locked="0"/>
    </xf>
    <xf numFmtId="0" fontId="18" fillId="0" borderId="46" xfId="0" applyFont="1" applyBorder="1" applyAlignment="1" applyProtection="1">
      <alignment horizontal="center" vertical="top" wrapText="1"/>
      <protection locked="0"/>
    </xf>
    <xf numFmtId="0" fontId="18" fillId="0" borderId="37" xfId="0" applyFont="1" applyBorder="1" applyAlignment="1" applyProtection="1">
      <alignment horizontal="center" vertical="top" wrapText="1"/>
      <protection locked="0"/>
    </xf>
    <xf numFmtId="0" fontId="18" fillId="0" borderId="36" xfId="0" applyFont="1" applyBorder="1" applyAlignment="1" applyProtection="1">
      <alignment horizontal="center" vertical="top" wrapText="1"/>
      <protection locked="0"/>
    </xf>
    <xf numFmtId="0" fontId="22" fillId="33" borderId="36" xfId="0" applyFont="1" applyFill="1" applyBorder="1" applyAlignment="1">
      <alignment horizontal="center" vertical="center" wrapText="1"/>
    </xf>
    <xf numFmtId="0" fontId="18" fillId="0" borderId="38"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23" fillId="36" borderId="37" xfId="0" applyFont="1" applyFill="1" applyBorder="1" applyAlignment="1">
      <alignment horizontal="center" vertical="center" wrapText="1"/>
    </xf>
    <xf numFmtId="0" fontId="23" fillId="36" borderId="33" xfId="0" applyFont="1" applyFill="1" applyBorder="1" applyAlignment="1">
      <alignment horizontal="center" vertical="center" wrapText="1"/>
    </xf>
    <xf numFmtId="0" fontId="21" fillId="0" borderId="0" xfId="0" applyFont="1" applyAlignment="1" applyProtection="1">
      <alignment horizontal="justify" vertical="center" wrapText="1"/>
      <protection locked="0"/>
    </xf>
    <xf numFmtId="0" fontId="0" fillId="0" borderId="0" xfId="0" applyProtection="1">
      <alignment vertical="center"/>
      <protection locked="0"/>
    </xf>
    <xf numFmtId="0" fontId="24" fillId="0" borderId="37"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0" fillId="0" borderId="24" xfId="0" applyFont="1" applyBorder="1" applyAlignment="1">
      <alignment horizontal="left" vertical="center" wrapText="1"/>
    </xf>
    <xf numFmtId="0" fontId="20" fillId="0" borderId="46" xfId="0" applyFont="1" applyBorder="1" applyAlignment="1">
      <alignment horizontal="left"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176" fontId="20" fillId="0" borderId="42" xfId="0" applyNumberFormat="1" applyFont="1" applyBorder="1" applyAlignment="1">
      <alignment vertical="center" wrapText="1"/>
    </xf>
    <xf numFmtId="176" fontId="20" fillId="0" borderId="43" xfId="0" applyNumberFormat="1" applyFont="1" applyBorder="1" applyAlignment="1">
      <alignment vertical="center" wrapText="1"/>
    </xf>
    <xf numFmtId="0" fontId="20" fillId="0" borderId="50" xfId="0" applyFont="1" applyBorder="1" applyAlignment="1" applyProtection="1">
      <alignment horizontal="right" vertical="center" wrapText="1"/>
      <protection locked="0"/>
    </xf>
    <xf numFmtId="178" fontId="29" fillId="0" borderId="37" xfId="0" applyNumberFormat="1" applyFont="1" applyBorder="1" applyAlignment="1">
      <alignment horizontal="center" vertical="center" wrapText="1"/>
    </xf>
    <xf numFmtId="0" fontId="20" fillId="0" borderId="47" xfId="0" applyFont="1" applyBorder="1" applyAlignment="1">
      <alignment horizontal="center" vertical="center" wrapText="1"/>
    </xf>
    <xf numFmtId="0" fontId="21" fillId="0" borderId="47" xfId="0" applyFont="1" applyBorder="1" applyAlignment="1">
      <alignment horizontal="center" vertical="center"/>
    </xf>
    <xf numFmtId="177" fontId="21" fillId="0" borderId="37"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7" fillId="0" borderId="46" xfId="0" applyFont="1" applyBorder="1" applyAlignment="1">
      <alignment horizontal="center" vertical="center" wrapText="1"/>
    </xf>
    <xf numFmtId="0" fontId="31" fillId="33" borderId="37" xfId="0" applyFont="1" applyFill="1" applyBorder="1" applyAlignment="1">
      <alignment horizontal="center" vertical="center" wrapText="1"/>
    </xf>
    <xf numFmtId="0" fontId="31" fillId="33" borderId="40"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41" xfId="0" applyFont="1" applyFill="1" applyBorder="1" applyAlignment="1">
      <alignment horizontal="center" vertical="center" wrapText="1"/>
    </xf>
    <xf numFmtId="0" fontId="31" fillId="33" borderId="24" xfId="0" applyFont="1" applyFill="1" applyBorder="1" applyAlignment="1">
      <alignment horizontal="center" vertical="center" wrapText="1"/>
    </xf>
    <xf numFmtId="0" fontId="31" fillId="33" borderId="46" xfId="0" applyFont="1" applyFill="1" applyBorder="1" applyAlignment="1">
      <alignment horizontal="center" vertical="center" wrapText="1"/>
    </xf>
    <xf numFmtId="0" fontId="24" fillId="34" borderId="37"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180974</xdr:colOff>
      <xdr:row>0</xdr:row>
      <xdr:rowOff>47625</xdr:rowOff>
    </xdr:from>
    <xdr:to>
      <xdr:col>1</xdr:col>
      <xdr:colOff>657393</xdr:colOff>
      <xdr:row>3</xdr:row>
      <xdr:rowOff>152400</xdr:rowOff>
    </xdr:to>
    <xdr:grpSp>
      <xdr:nvGrpSpPr>
        <xdr:cNvPr id="2063" name="Group 15">
          <a:extLst>
            <a:ext uri="{FF2B5EF4-FFF2-40B4-BE49-F238E27FC236}">
              <a16:creationId xmlns:a16="http://schemas.microsoft.com/office/drawing/2014/main" id="{08B5C4B5-BBFD-77BA-2E5B-16A66E78CE80}"/>
            </a:ext>
          </a:extLst>
        </xdr:cNvPr>
        <xdr:cNvGrpSpPr>
          <a:grpSpLocks/>
        </xdr:cNvGrpSpPr>
      </xdr:nvGrpSpPr>
      <xdr:grpSpPr bwMode="auto">
        <a:xfrm>
          <a:off x="180974" y="47625"/>
          <a:ext cx="762169" cy="704850"/>
          <a:chOff x="829" y="1500"/>
          <a:chExt cx="1222" cy="1064"/>
        </a:xfrm>
      </xdr:grpSpPr>
      <xdr:grpSp>
        <xdr:nvGrpSpPr>
          <xdr:cNvPr id="2064" name="グループ化 1">
            <a:extLst>
              <a:ext uri="{FF2B5EF4-FFF2-40B4-BE49-F238E27FC236}">
                <a16:creationId xmlns:a16="http://schemas.microsoft.com/office/drawing/2014/main" id="{50921AA5-F784-2B02-36AB-2F09144A2358}"/>
              </a:ext>
            </a:extLst>
          </xdr:cNvPr>
          <xdr:cNvGrpSpPr>
            <a:grpSpLocks/>
          </xdr:cNvGrpSpPr>
        </xdr:nvGrpSpPr>
        <xdr:grpSpPr bwMode="auto">
          <a:xfrm>
            <a:off x="829" y="1500"/>
            <a:ext cx="1222" cy="1064"/>
            <a:chOff x="1075" y="870"/>
            <a:chExt cx="1222" cy="1064"/>
          </a:xfrm>
        </xdr:grpSpPr>
        <xdr:sp macro="" textlink="">
          <xdr:nvSpPr>
            <xdr:cNvPr id="2065" name="Rectangle 3">
              <a:extLst>
                <a:ext uri="{FF2B5EF4-FFF2-40B4-BE49-F238E27FC236}">
                  <a16:creationId xmlns:a16="http://schemas.microsoft.com/office/drawing/2014/main" id="{DE0705AC-D174-0339-335B-1DE70F648CCD}"/>
                </a:ext>
              </a:extLst>
            </xdr:cNvPr>
            <xdr:cNvSpPr>
              <a:spLocks noChangeArrowheads="1"/>
            </xdr:cNvSpPr>
          </xdr:nvSpPr>
          <xdr:spPr bwMode="auto">
            <a:xfrm>
              <a:off x="1075" y="870"/>
              <a:ext cx="978" cy="1064"/>
            </a:xfrm>
            <a:prstGeom prst="rect">
              <a:avLst/>
            </a:prstGeom>
            <a:solidFill>
              <a:srgbClr val="FFFFFF"/>
            </a:solidFill>
            <a:ln w="9525" cap="rnd">
              <a:solidFill>
                <a:srgbClr val="000000"/>
              </a:solidFill>
              <a:prstDash val="sysDot"/>
              <a:miter lim="800000"/>
              <a:headEnd/>
              <a:tailEnd/>
            </a:ln>
          </xdr:spPr>
        </xdr:sp>
        <xdr:sp macro="" textlink="">
          <xdr:nvSpPr>
            <xdr:cNvPr id="2066" name="Text Box 4">
              <a:extLst>
                <a:ext uri="{FF2B5EF4-FFF2-40B4-BE49-F238E27FC236}">
                  <a16:creationId xmlns:a16="http://schemas.microsoft.com/office/drawing/2014/main" id="{AE18B794-91C8-0EDB-7B16-65461BCB1197}"/>
                </a:ext>
              </a:extLst>
            </xdr:cNvPr>
            <xdr:cNvSpPr txBox="1">
              <a:spLocks noChangeArrowheads="1"/>
            </xdr:cNvSpPr>
          </xdr:nvSpPr>
          <xdr:spPr bwMode="auto">
            <a:xfrm>
              <a:off x="1098" y="967"/>
              <a:ext cx="894" cy="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Century"/>
                </a:rPr>
                <a:t>200</a:t>
              </a:r>
              <a:r>
                <a:rPr lang="ja-JP" altLang="en-US" sz="80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収入印紙</a:t>
              </a:r>
            </a:p>
          </xdr:txBody>
        </xdr:sp>
        <xdr:sp macro="" textlink="">
          <xdr:nvSpPr>
            <xdr:cNvPr id="2067" name="Text Box 5">
              <a:extLst>
                <a:ext uri="{FF2B5EF4-FFF2-40B4-BE49-F238E27FC236}">
                  <a16:creationId xmlns:a16="http://schemas.microsoft.com/office/drawing/2014/main" id="{F9DCD573-7BF1-AFE9-F62E-A24D3C0B9B3F}"/>
                </a:ext>
              </a:extLst>
            </xdr:cNvPr>
            <xdr:cNvSpPr txBox="1">
              <a:spLocks noChangeArrowheads="1"/>
            </xdr:cNvSpPr>
          </xdr:nvSpPr>
          <xdr:spPr bwMode="auto">
            <a:xfrm>
              <a:off x="1803" y="1385"/>
              <a:ext cx="494" cy="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割印</a:t>
              </a:r>
            </a:p>
          </xdr:txBody>
        </xdr:sp>
      </xdr:grpSp>
      <xdr:sp macro="" textlink="">
        <xdr:nvSpPr>
          <xdr:cNvPr id="2068" name="Oval 20">
            <a:extLst>
              <a:ext uri="{FF2B5EF4-FFF2-40B4-BE49-F238E27FC236}">
                <a16:creationId xmlns:a16="http://schemas.microsoft.com/office/drawing/2014/main" id="{2D2B20FC-D4B1-2419-D893-3F461D7B29B4}"/>
              </a:ext>
            </a:extLst>
          </xdr:cNvPr>
          <xdr:cNvSpPr>
            <a:spLocks noChangeArrowheads="1"/>
          </xdr:cNvSpPr>
        </xdr:nvSpPr>
        <xdr:spPr bwMode="auto">
          <a:xfrm>
            <a:off x="1630" y="1943"/>
            <a:ext cx="320" cy="28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63E3-B967-456D-85FA-B4E1CEDB8BAB}">
  <dimension ref="A1:J44"/>
  <sheetViews>
    <sheetView showGridLines="0" tabSelected="1" view="pageBreakPreview" zoomScaleNormal="100" zoomScaleSheetLayoutView="100" workbookViewId="0">
      <selection activeCell="E4" sqref="E4"/>
    </sheetView>
  </sheetViews>
  <sheetFormatPr defaultRowHeight="18.75" x14ac:dyDescent="0.4"/>
  <cols>
    <col min="1" max="1" width="3.75" customWidth="1"/>
    <col min="2" max="2" width="10.625" customWidth="1"/>
    <col min="3" max="3" width="31.5" customWidth="1"/>
    <col min="4" max="4" width="6.875" customWidth="1"/>
    <col min="5" max="5" width="5.5" customWidth="1"/>
    <col min="6" max="6" width="3.125" customWidth="1"/>
    <col min="7" max="7" width="5.625" customWidth="1"/>
    <col min="8" max="8" width="2.625" customWidth="1"/>
    <col min="9" max="9" width="4.75" customWidth="1"/>
    <col min="10" max="10" width="3.25" customWidth="1"/>
  </cols>
  <sheetData>
    <row r="1" spans="1:10" ht="15.95" customHeight="1" x14ac:dyDescent="0.4">
      <c r="H1" s="7"/>
      <c r="J1" s="71" t="s">
        <v>74</v>
      </c>
    </row>
    <row r="2" spans="1:10" ht="15.95" customHeight="1" x14ac:dyDescent="0.4">
      <c r="A2" s="20" t="s">
        <v>0</v>
      </c>
      <c r="B2" s="15"/>
      <c r="C2" s="15"/>
      <c r="D2" s="15"/>
      <c r="E2" s="15"/>
      <c r="F2" s="15"/>
      <c r="G2" s="15"/>
      <c r="H2" s="15"/>
      <c r="I2" s="15"/>
      <c r="J2" s="15"/>
    </row>
    <row r="3" spans="1:10" ht="15.95" customHeight="1" x14ac:dyDescent="0.4">
      <c r="A3" s="1"/>
    </row>
    <row r="4" spans="1:10" ht="15.95" customHeight="1" x14ac:dyDescent="0.4">
      <c r="A4" s="18"/>
      <c r="D4" t="s">
        <v>104</v>
      </c>
      <c r="E4" s="19"/>
      <c r="F4" t="s">
        <v>103</v>
      </c>
      <c r="G4" s="19"/>
      <c r="H4" t="s">
        <v>102</v>
      </c>
      <c r="I4" s="19"/>
      <c r="J4" t="s">
        <v>101</v>
      </c>
    </row>
    <row r="5" spans="1:10" ht="15.95" customHeight="1" x14ac:dyDescent="0.4">
      <c r="A5" s="12" t="s">
        <v>1</v>
      </c>
      <c r="B5" s="21"/>
      <c r="C5" s="21"/>
      <c r="D5" s="21"/>
      <c r="E5" s="21"/>
      <c r="F5" s="21"/>
      <c r="G5" s="21"/>
      <c r="H5" s="21"/>
      <c r="I5" s="21"/>
      <c r="J5" s="21"/>
    </row>
    <row r="6" spans="1:10" ht="6.75" customHeight="1" x14ac:dyDescent="0.4">
      <c r="A6" s="12"/>
      <c r="B6" s="21"/>
      <c r="C6" s="21"/>
      <c r="D6" s="21"/>
      <c r="E6" s="21"/>
      <c r="F6" s="21"/>
      <c r="G6" s="21"/>
      <c r="H6" s="21"/>
      <c r="I6" s="21"/>
      <c r="J6" s="21"/>
    </row>
    <row r="7" spans="1:10" ht="13.5" customHeight="1" x14ac:dyDescent="0.4">
      <c r="A7" s="12" t="s">
        <v>2</v>
      </c>
      <c r="B7" s="21"/>
      <c r="C7" s="21"/>
      <c r="D7" s="21"/>
      <c r="E7" s="21"/>
      <c r="F7" s="21"/>
      <c r="G7" s="21"/>
      <c r="H7" s="21"/>
      <c r="I7" s="21"/>
      <c r="J7" s="21"/>
    </row>
    <row r="8" spans="1:10" ht="26.25" customHeight="1" thickBot="1" x14ac:dyDescent="0.45">
      <c r="A8" s="157" t="s">
        <v>3</v>
      </c>
      <c r="B8" s="158"/>
      <c r="C8" s="158"/>
      <c r="D8" s="158"/>
      <c r="E8" s="158"/>
      <c r="F8" s="158"/>
      <c r="G8" s="158"/>
      <c r="H8" s="158"/>
      <c r="I8" s="158"/>
      <c r="J8" s="158"/>
    </row>
    <row r="9" spans="1:10" ht="13.5" customHeight="1" x14ac:dyDescent="0.4">
      <c r="A9" s="161" t="s">
        <v>4</v>
      </c>
      <c r="B9" s="38" t="s">
        <v>5</v>
      </c>
      <c r="C9" s="55"/>
      <c r="D9" s="56"/>
      <c r="E9" s="165" t="s">
        <v>6</v>
      </c>
      <c r="F9" s="165"/>
      <c r="G9" s="165"/>
      <c r="H9" s="165"/>
      <c r="I9" s="165"/>
      <c r="J9" s="166"/>
    </row>
    <row r="10" spans="1:10" ht="15.95" customHeight="1" x14ac:dyDescent="0.4">
      <c r="A10" s="162"/>
      <c r="B10" s="167" t="s">
        <v>7</v>
      </c>
      <c r="C10" s="169"/>
      <c r="D10" s="57" t="s">
        <v>76</v>
      </c>
      <c r="E10" s="43"/>
      <c r="F10" s="42" t="s">
        <v>77</v>
      </c>
      <c r="G10" s="43"/>
      <c r="H10" s="42" t="s">
        <v>78</v>
      </c>
      <c r="I10" s="43"/>
      <c r="J10" s="44" t="s">
        <v>79</v>
      </c>
    </row>
    <row r="11" spans="1:10" ht="15.95" customHeight="1" x14ac:dyDescent="0.4">
      <c r="A11" s="162"/>
      <c r="B11" s="167"/>
      <c r="C11" s="169"/>
      <c r="D11" s="58"/>
      <c r="E11" s="45"/>
      <c r="F11" s="45" t="s">
        <v>92</v>
      </c>
      <c r="G11" s="46"/>
      <c r="H11" s="45"/>
      <c r="I11" s="45" t="s">
        <v>93</v>
      </c>
      <c r="J11" s="47"/>
    </row>
    <row r="12" spans="1:10" ht="15.95" customHeight="1" x14ac:dyDescent="0.4">
      <c r="A12" s="162"/>
      <c r="B12" s="39" t="s">
        <v>80</v>
      </c>
      <c r="C12" s="59" t="s">
        <v>84</v>
      </c>
      <c r="D12" s="60"/>
      <c r="E12" s="60"/>
      <c r="F12" s="60"/>
      <c r="G12" s="60"/>
      <c r="H12" s="60"/>
      <c r="I12" s="60"/>
      <c r="J12" s="61"/>
    </row>
    <row r="13" spans="1:10" ht="15.95" customHeight="1" x14ac:dyDescent="0.4">
      <c r="A13" s="162"/>
      <c r="B13" s="167" t="s">
        <v>81</v>
      </c>
      <c r="C13" s="170"/>
      <c r="D13" s="170"/>
      <c r="E13" s="170"/>
      <c r="F13" s="170"/>
      <c r="G13" s="170"/>
      <c r="H13" s="170"/>
      <c r="I13" s="170"/>
      <c r="J13" s="171"/>
    </row>
    <row r="14" spans="1:10" ht="15.95" customHeight="1" x14ac:dyDescent="0.4">
      <c r="A14" s="162"/>
      <c r="B14" s="167"/>
      <c r="C14" s="172"/>
      <c r="D14" s="172"/>
      <c r="E14" s="172"/>
      <c r="F14" s="172"/>
      <c r="G14" s="172"/>
      <c r="H14" s="172"/>
      <c r="I14" s="172"/>
      <c r="J14" s="173"/>
    </row>
    <row r="15" spans="1:10" ht="15.95" customHeight="1" x14ac:dyDescent="0.4">
      <c r="A15" s="162"/>
      <c r="B15" s="39" t="s">
        <v>82</v>
      </c>
      <c r="C15" s="54" t="s">
        <v>94</v>
      </c>
      <c r="D15" s="62"/>
      <c r="E15" s="62"/>
      <c r="F15" s="62"/>
      <c r="G15" s="62"/>
      <c r="H15" s="62"/>
      <c r="I15" s="62"/>
      <c r="J15" s="63"/>
    </row>
    <row r="16" spans="1:10" ht="15.95" customHeight="1" thickBot="1" x14ac:dyDescent="0.45">
      <c r="A16" s="162"/>
      <c r="B16" s="53" t="s">
        <v>83</v>
      </c>
      <c r="C16" s="145" t="s">
        <v>107</v>
      </c>
      <c r="D16" s="145"/>
      <c r="E16" s="145"/>
      <c r="F16" s="145"/>
      <c r="G16" s="145"/>
      <c r="H16" s="145"/>
      <c r="I16" s="145"/>
      <c r="J16" s="146"/>
    </row>
    <row r="17" spans="1:10" ht="27" customHeight="1" x14ac:dyDescent="0.4">
      <c r="A17" s="162"/>
      <c r="B17" s="147" t="s">
        <v>8</v>
      </c>
      <c r="C17" s="147"/>
      <c r="D17" s="147"/>
      <c r="E17" s="147"/>
      <c r="F17" s="147"/>
      <c r="G17" s="147"/>
      <c r="H17" s="147"/>
      <c r="I17" s="147"/>
      <c r="J17" s="148"/>
    </row>
    <row r="18" spans="1:10" ht="15.95" customHeight="1" x14ac:dyDescent="0.4">
      <c r="A18" s="162"/>
      <c r="B18" s="28" t="s">
        <v>67</v>
      </c>
      <c r="C18" s="22" t="s">
        <v>85</v>
      </c>
      <c r="D18" s="23"/>
      <c r="E18" s="23"/>
      <c r="F18" s="23"/>
      <c r="G18" s="23"/>
      <c r="H18" s="23"/>
      <c r="I18" s="23"/>
      <c r="J18" s="24"/>
    </row>
    <row r="19" spans="1:10" ht="15.95" customHeight="1" x14ac:dyDescent="0.4">
      <c r="A19" s="162"/>
      <c r="B19" s="28" t="s">
        <v>67</v>
      </c>
      <c r="C19" s="22" t="s">
        <v>86</v>
      </c>
      <c r="D19" s="23"/>
      <c r="E19" s="23"/>
      <c r="F19" s="23"/>
      <c r="G19" s="23"/>
      <c r="H19" s="23"/>
      <c r="I19" s="23"/>
      <c r="J19" s="24"/>
    </row>
    <row r="20" spans="1:10" ht="15.95" customHeight="1" x14ac:dyDescent="0.4">
      <c r="A20" s="162"/>
      <c r="B20" s="28" t="s">
        <v>67</v>
      </c>
      <c r="C20" s="22" t="s">
        <v>87</v>
      </c>
      <c r="D20" s="23"/>
      <c r="E20" s="23"/>
      <c r="F20" s="23"/>
      <c r="G20" s="23"/>
      <c r="H20" s="23"/>
      <c r="I20" s="23"/>
      <c r="J20" s="24"/>
    </row>
    <row r="21" spans="1:10" ht="15.95" customHeight="1" x14ac:dyDescent="0.4">
      <c r="A21" s="162"/>
      <c r="B21" s="28" t="s">
        <v>67</v>
      </c>
      <c r="C21" s="22" t="s">
        <v>88</v>
      </c>
      <c r="D21" s="23"/>
      <c r="E21" s="23"/>
      <c r="F21" s="23"/>
      <c r="G21" s="23"/>
      <c r="H21" s="23"/>
      <c r="I21" s="23"/>
      <c r="J21" s="24"/>
    </row>
    <row r="22" spans="1:10" ht="15.95" customHeight="1" thickBot="1" x14ac:dyDescent="0.45">
      <c r="A22" s="162"/>
      <c r="B22" s="29"/>
      <c r="C22" s="25" t="s">
        <v>89</v>
      </c>
      <c r="D22" s="16" t="s">
        <v>90</v>
      </c>
      <c r="E22" s="174"/>
      <c r="F22" s="174"/>
      <c r="G22" s="174"/>
      <c r="H22" s="174"/>
      <c r="I22" s="16"/>
      <c r="J22" s="26" t="s">
        <v>76</v>
      </c>
    </row>
    <row r="23" spans="1:10" ht="6.75" customHeight="1" thickTop="1" x14ac:dyDescent="0.4">
      <c r="A23" s="162"/>
      <c r="B23" s="23"/>
      <c r="C23" s="30"/>
      <c r="D23" s="30"/>
      <c r="E23" s="168"/>
      <c r="F23" s="168"/>
      <c r="G23" s="168"/>
      <c r="H23" s="168"/>
      <c r="I23" s="23"/>
      <c r="J23" s="31"/>
    </row>
    <row r="24" spans="1:10" ht="27" customHeight="1" thickBot="1" x14ac:dyDescent="0.45">
      <c r="A24" s="163"/>
      <c r="B24" s="36" t="s">
        <v>9</v>
      </c>
      <c r="C24" s="35" t="s">
        <v>99</v>
      </c>
      <c r="D24" s="32" t="s">
        <v>98</v>
      </c>
      <c r="E24" s="33"/>
      <c r="F24" s="33"/>
      <c r="G24" s="33"/>
      <c r="H24" s="33"/>
      <c r="I24" s="33"/>
      <c r="J24" s="34"/>
    </row>
    <row r="25" spans="1:10" ht="15.95" customHeight="1" x14ac:dyDescent="0.4">
      <c r="A25" s="149" t="s">
        <v>10</v>
      </c>
      <c r="B25" s="150"/>
      <c r="C25" s="37"/>
      <c r="D25" s="17" t="s">
        <v>91</v>
      </c>
      <c r="E25" s="17"/>
      <c r="F25" s="17"/>
      <c r="G25" s="17"/>
      <c r="H25" s="17"/>
      <c r="I25" s="17"/>
      <c r="J25" s="27"/>
    </row>
    <row r="26" spans="1:10" ht="13.5" customHeight="1" thickBot="1" x14ac:dyDescent="0.45">
      <c r="A26" s="151"/>
      <c r="B26" s="152"/>
      <c r="C26" s="153" t="s">
        <v>11</v>
      </c>
      <c r="D26" s="153"/>
      <c r="E26" s="153"/>
      <c r="F26" s="153"/>
      <c r="G26" s="153"/>
      <c r="H26" s="153"/>
      <c r="I26" s="153"/>
      <c r="J26" s="154"/>
    </row>
    <row r="27" spans="1:10" ht="13.5" customHeight="1" x14ac:dyDescent="0.4">
      <c r="A27" s="164" t="s">
        <v>75</v>
      </c>
      <c r="B27" s="38" t="s">
        <v>12</v>
      </c>
      <c r="C27" s="70"/>
      <c r="D27" s="56"/>
      <c r="E27" s="155" t="s">
        <v>13</v>
      </c>
      <c r="F27" s="155"/>
      <c r="G27" s="155"/>
      <c r="H27" s="155"/>
      <c r="I27" s="155"/>
      <c r="J27" s="156"/>
    </row>
    <row r="28" spans="1:10" ht="15.95" customHeight="1" x14ac:dyDescent="0.4">
      <c r="A28" s="164"/>
      <c r="B28" s="167" t="s">
        <v>7</v>
      </c>
      <c r="C28" s="144"/>
      <c r="D28" s="144"/>
      <c r="E28" s="41"/>
      <c r="F28" s="42" t="s">
        <v>77</v>
      </c>
      <c r="G28" s="43"/>
      <c r="H28" s="42" t="s">
        <v>78</v>
      </c>
      <c r="I28" s="43"/>
      <c r="J28" s="44" t="s">
        <v>79</v>
      </c>
    </row>
    <row r="29" spans="1:10" ht="15.95" customHeight="1" x14ac:dyDescent="0.4">
      <c r="A29" s="164"/>
      <c r="B29" s="167"/>
      <c r="C29" s="144"/>
      <c r="D29" s="144"/>
      <c r="E29" s="69"/>
      <c r="F29" s="45" t="s">
        <v>92</v>
      </c>
      <c r="G29" s="46"/>
      <c r="H29" s="45"/>
      <c r="I29" s="45" t="s">
        <v>93</v>
      </c>
      <c r="J29" s="47"/>
    </row>
    <row r="30" spans="1:10" ht="15.95" customHeight="1" x14ac:dyDescent="0.4">
      <c r="A30" s="164"/>
      <c r="B30" s="39" t="s">
        <v>80</v>
      </c>
      <c r="C30" s="59" t="s">
        <v>84</v>
      </c>
      <c r="D30" s="60"/>
      <c r="E30" s="60"/>
      <c r="F30" s="60"/>
      <c r="G30" s="48" t="s">
        <v>14</v>
      </c>
      <c r="H30" s="178" t="s">
        <v>95</v>
      </c>
      <c r="I30" s="178"/>
      <c r="J30" s="179"/>
    </row>
    <row r="31" spans="1:10" ht="15.95" customHeight="1" x14ac:dyDescent="0.4">
      <c r="A31" s="164"/>
      <c r="B31" s="167" t="s">
        <v>81</v>
      </c>
      <c r="C31" s="182"/>
      <c r="D31" s="183"/>
      <c r="E31" s="183"/>
      <c r="F31" s="184"/>
      <c r="G31" s="49" t="s">
        <v>15</v>
      </c>
      <c r="H31" s="178"/>
      <c r="I31" s="178"/>
      <c r="J31" s="179"/>
    </row>
    <row r="32" spans="1:10" ht="15.95" customHeight="1" x14ac:dyDescent="0.4">
      <c r="A32" s="164"/>
      <c r="B32" s="167"/>
      <c r="C32" s="185"/>
      <c r="D32" s="186"/>
      <c r="E32" s="186"/>
      <c r="F32" s="187"/>
      <c r="G32" s="49" t="s">
        <v>16</v>
      </c>
      <c r="H32" s="178" t="s">
        <v>109</v>
      </c>
      <c r="I32" s="178"/>
      <c r="J32" s="179"/>
    </row>
    <row r="33" spans="1:10" ht="15.95" customHeight="1" thickBot="1" x14ac:dyDescent="0.45">
      <c r="A33" s="151"/>
      <c r="B33" s="40" t="s">
        <v>82</v>
      </c>
      <c r="C33" s="14" t="s">
        <v>96</v>
      </c>
      <c r="D33" s="64"/>
      <c r="E33" s="64"/>
      <c r="F33" s="64"/>
      <c r="G33" s="50"/>
      <c r="H33" s="180"/>
      <c r="I33" s="180"/>
      <c r="J33" s="181"/>
    </row>
    <row r="34" spans="1:10" ht="15.95" customHeight="1" x14ac:dyDescent="0.4">
      <c r="A34" s="161" t="s">
        <v>17</v>
      </c>
      <c r="B34" s="150" t="s">
        <v>106</v>
      </c>
      <c r="C34" s="189"/>
      <c r="D34" s="189"/>
      <c r="E34" s="190" t="s">
        <v>18</v>
      </c>
      <c r="F34" s="190"/>
      <c r="G34" s="189"/>
      <c r="H34" s="189"/>
      <c r="I34" s="189"/>
      <c r="J34" s="191"/>
    </row>
    <row r="35" spans="1:10" ht="15.95" customHeight="1" x14ac:dyDescent="0.4">
      <c r="A35" s="162"/>
      <c r="B35" s="176"/>
      <c r="C35" s="188"/>
      <c r="D35" s="188"/>
      <c r="E35" s="167"/>
      <c r="F35" s="167"/>
      <c r="G35" s="188"/>
      <c r="H35" s="188"/>
      <c r="I35" s="188"/>
      <c r="J35" s="192"/>
    </row>
    <row r="36" spans="1:10" ht="15.95" customHeight="1" x14ac:dyDescent="0.4">
      <c r="A36" s="162"/>
      <c r="B36" s="51" t="s">
        <v>80</v>
      </c>
      <c r="C36" s="65" t="s">
        <v>84</v>
      </c>
      <c r="D36" s="66"/>
      <c r="E36" s="193" t="s">
        <v>100</v>
      </c>
      <c r="F36" s="193"/>
      <c r="G36" s="197" t="s">
        <v>110</v>
      </c>
      <c r="H36" s="197"/>
      <c r="I36" s="197"/>
      <c r="J36" s="198"/>
    </row>
    <row r="37" spans="1:10" ht="15.95" customHeight="1" x14ac:dyDescent="0.4">
      <c r="A37" s="162"/>
      <c r="B37" s="175" t="s">
        <v>81</v>
      </c>
      <c r="C37" s="188"/>
      <c r="D37" s="188"/>
      <c r="E37" s="193"/>
      <c r="F37" s="193"/>
      <c r="G37" s="197"/>
      <c r="H37" s="197"/>
      <c r="I37" s="197"/>
      <c r="J37" s="198"/>
    </row>
    <row r="38" spans="1:10" ht="15.95" customHeight="1" x14ac:dyDescent="0.4">
      <c r="A38" s="162"/>
      <c r="B38" s="175"/>
      <c r="C38" s="188"/>
      <c r="D38" s="188"/>
      <c r="E38" s="193"/>
      <c r="F38" s="193"/>
      <c r="G38" s="197"/>
      <c r="H38" s="197"/>
      <c r="I38" s="197"/>
      <c r="J38" s="198"/>
    </row>
    <row r="39" spans="1:10" ht="15.95" customHeight="1" thickBot="1" x14ac:dyDescent="0.45">
      <c r="A39" s="163"/>
      <c r="B39" s="52" t="s">
        <v>82</v>
      </c>
      <c r="C39" s="67" t="s">
        <v>97</v>
      </c>
      <c r="D39" s="68"/>
      <c r="E39" s="194"/>
      <c r="F39" s="194"/>
      <c r="G39" s="199"/>
      <c r="H39" s="199"/>
      <c r="I39" s="199"/>
      <c r="J39" s="200"/>
    </row>
    <row r="40" spans="1:10" ht="15.95" customHeight="1" x14ac:dyDescent="0.4">
      <c r="A40" s="159" t="s">
        <v>19</v>
      </c>
      <c r="B40" s="160"/>
      <c r="C40" s="160"/>
      <c r="D40" s="160"/>
      <c r="E40" s="160"/>
      <c r="F40" s="160"/>
      <c r="G40" s="160"/>
      <c r="H40" s="160"/>
      <c r="I40" s="160"/>
      <c r="J40" s="160"/>
    </row>
    <row r="41" spans="1:10" ht="15.95" customHeight="1" x14ac:dyDescent="0.4">
      <c r="A41" s="195" t="s">
        <v>20</v>
      </c>
      <c r="B41" s="196"/>
      <c r="C41" s="196"/>
      <c r="D41" s="196"/>
      <c r="E41" s="196"/>
      <c r="F41" s="196"/>
      <c r="G41" s="196"/>
      <c r="H41" s="196"/>
      <c r="I41" s="196"/>
      <c r="J41" s="196"/>
    </row>
    <row r="42" spans="1:10" ht="15.95" customHeight="1" x14ac:dyDescent="0.4">
      <c r="E42" s="96" t="s">
        <v>21</v>
      </c>
    </row>
    <row r="43" spans="1:10" ht="15.95" customHeight="1" x14ac:dyDescent="0.4">
      <c r="A43" s="177"/>
      <c r="B43" s="177"/>
      <c r="C43" s="177"/>
      <c r="D43" s="177"/>
      <c r="E43" s="177"/>
      <c r="F43" s="177"/>
      <c r="G43" s="177"/>
      <c r="H43" s="177"/>
      <c r="I43" s="177"/>
      <c r="J43" s="19"/>
    </row>
    <row r="44" spans="1:10" ht="15.95" customHeight="1" x14ac:dyDescent="0.4">
      <c r="A44" s="177"/>
      <c r="B44" s="177"/>
      <c r="C44" s="177"/>
      <c r="D44" s="177"/>
      <c r="E44" s="177"/>
      <c r="F44" s="177"/>
      <c r="G44" s="177"/>
      <c r="H44" s="177"/>
      <c r="I44" s="177"/>
      <c r="J44" s="19" t="s">
        <v>105</v>
      </c>
    </row>
  </sheetData>
  <sheetProtection sheet="1" objects="1" scenarios="1"/>
  <mergeCells count="33">
    <mergeCell ref="A43:I44"/>
    <mergeCell ref="H30:J31"/>
    <mergeCell ref="H32:J33"/>
    <mergeCell ref="C31:F32"/>
    <mergeCell ref="C37:D38"/>
    <mergeCell ref="C34:D35"/>
    <mergeCell ref="E34:F35"/>
    <mergeCell ref="G34:J35"/>
    <mergeCell ref="E36:F39"/>
    <mergeCell ref="A41:J41"/>
    <mergeCell ref="G36:J39"/>
    <mergeCell ref="A8:J8"/>
    <mergeCell ref="A40:J40"/>
    <mergeCell ref="A34:A39"/>
    <mergeCell ref="A27:A33"/>
    <mergeCell ref="A9:A24"/>
    <mergeCell ref="E9:J9"/>
    <mergeCell ref="B13:B14"/>
    <mergeCell ref="E23:H23"/>
    <mergeCell ref="B28:B29"/>
    <mergeCell ref="C10:C11"/>
    <mergeCell ref="B10:B11"/>
    <mergeCell ref="C13:J14"/>
    <mergeCell ref="E22:H22"/>
    <mergeCell ref="B31:B32"/>
    <mergeCell ref="B37:B38"/>
    <mergeCell ref="B34:B35"/>
    <mergeCell ref="C28:D29"/>
    <mergeCell ref="C16:J16"/>
    <mergeCell ref="B17:J17"/>
    <mergeCell ref="A25:B26"/>
    <mergeCell ref="C26:J26"/>
    <mergeCell ref="E27:J27"/>
  </mergeCells>
  <phoneticPr fontId="32"/>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3A87-7721-4ACF-A966-4D72739ED428}">
  <dimension ref="A1:J43"/>
  <sheetViews>
    <sheetView showGridLines="0" view="pageBreakPreview" zoomScaleNormal="100" zoomScaleSheetLayoutView="100" workbookViewId="0">
      <selection activeCell="D19" sqref="D19"/>
    </sheetView>
  </sheetViews>
  <sheetFormatPr defaultRowHeight="18.75" x14ac:dyDescent="0.4"/>
  <cols>
    <col min="1" max="1" width="3.875" customWidth="1"/>
    <col min="2" max="2" width="3" customWidth="1"/>
    <col min="3" max="3" width="16.375" customWidth="1"/>
    <col min="4" max="4" width="4" customWidth="1"/>
    <col min="5" max="5" width="5.5" customWidth="1"/>
    <col min="6" max="6" width="15" customWidth="1"/>
    <col min="7" max="7" width="3.5" customWidth="1"/>
    <col min="8" max="8" width="9.625" customWidth="1"/>
    <col min="9" max="9" width="3.5" customWidth="1"/>
    <col min="10" max="10" width="13.5" customWidth="1"/>
  </cols>
  <sheetData>
    <row r="1" spans="1:10" ht="18.75" customHeight="1" x14ac:dyDescent="0.4">
      <c r="A1" s="6" t="s">
        <v>36</v>
      </c>
      <c r="B1" s="6"/>
      <c r="C1" s="6"/>
      <c r="D1" s="6"/>
      <c r="E1" s="6"/>
      <c r="J1" s="71" t="s">
        <v>37</v>
      </c>
    </row>
    <row r="2" spans="1:10" x14ac:dyDescent="0.4">
      <c r="A2" s="8" t="s">
        <v>22</v>
      </c>
      <c r="B2" s="8"/>
      <c r="C2" s="8"/>
      <c r="D2" s="8"/>
      <c r="E2" s="8"/>
    </row>
    <row r="3" spans="1:10" ht="12" customHeight="1" x14ac:dyDescent="0.4">
      <c r="A3" s="2" t="s">
        <v>23</v>
      </c>
      <c r="B3" s="2"/>
      <c r="C3" s="2"/>
      <c r="D3" s="2"/>
      <c r="E3" s="2"/>
    </row>
    <row r="4" spans="1:10" ht="12" customHeight="1" x14ac:dyDescent="0.4">
      <c r="A4" s="2" t="s">
        <v>39</v>
      </c>
      <c r="B4" s="2"/>
      <c r="C4" s="2"/>
      <c r="D4" s="2"/>
      <c r="E4" s="2"/>
    </row>
    <row r="5" spans="1:10" ht="12" customHeight="1" x14ac:dyDescent="0.4">
      <c r="A5" s="2" t="s">
        <v>38</v>
      </c>
      <c r="B5" s="2"/>
      <c r="C5" s="2"/>
      <c r="D5" s="2"/>
      <c r="E5" s="2"/>
    </row>
    <row r="6" spans="1:10" ht="12" customHeight="1" x14ac:dyDescent="0.4">
      <c r="A6" s="4" t="s">
        <v>24</v>
      </c>
      <c r="B6" s="4"/>
      <c r="C6" s="4"/>
      <c r="D6" s="4"/>
      <c r="E6" s="4"/>
    </row>
    <row r="7" spans="1:10" ht="8.25" customHeight="1" x14ac:dyDescent="0.4">
      <c r="A7" s="3"/>
      <c r="B7" s="3"/>
      <c r="C7" s="3"/>
      <c r="D7" s="3"/>
      <c r="E7" s="3"/>
    </row>
    <row r="8" spans="1:10" ht="18.75" customHeight="1" x14ac:dyDescent="0.4">
      <c r="A8" s="215" t="s">
        <v>25</v>
      </c>
      <c r="B8" s="215"/>
      <c r="C8" s="216"/>
      <c r="D8" s="125"/>
      <c r="E8" s="123"/>
      <c r="F8" s="215" t="s">
        <v>27</v>
      </c>
      <c r="G8" s="215"/>
      <c r="H8" s="214" t="s">
        <v>29</v>
      </c>
      <c r="I8" s="214"/>
      <c r="J8" s="98" t="s">
        <v>30</v>
      </c>
    </row>
    <row r="9" spans="1:10" ht="27" customHeight="1" x14ac:dyDescent="0.4">
      <c r="A9" s="143"/>
      <c r="B9" s="218" t="s">
        <v>26</v>
      </c>
      <c r="C9" s="218"/>
      <c r="D9" s="218"/>
      <c r="E9" s="219"/>
      <c r="F9" s="217" t="s">
        <v>28</v>
      </c>
      <c r="G9" s="217"/>
      <c r="H9" s="214"/>
      <c r="I9" s="214"/>
      <c r="J9" s="97" t="s">
        <v>126</v>
      </c>
    </row>
    <row r="10" spans="1:10" ht="17.100000000000001" customHeight="1" x14ac:dyDescent="0.4">
      <c r="A10" s="108">
        <v>1</v>
      </c>
      <c r="B10" s="89" t="s">
        <v>41</v>
      </c>
      <c r="C10" s="118"/>
      <c r="D10" s="119"/>
      <c r="E10" s="84"/>
      <c r="F10" s="205">
        <f>IF(SUMIF(別紙②・個票!A:A,別紙①・集計表!A:A,別紙②・個票!G:G)&gt;J10*10000,"上限額超え!　個票を修正!",SUMIF(別紙②・個票!A:A,別紙①・集計表!A:A,別紙②・個票!G:G))</f>
        <v>0</v>
      </c>
      <c r="G10" s="209" t="s">
        <v>63</v>
      </c>
      <c r="H10" s="207"/>
      <c r="I10" s="210" t="s">
        <v>66</v>
      </c>
      <c r="J10" s="211">
        <v>40</v>
      </c>
    </row>
    <row r="11" spans="1:10" ht="17.100000000000001" customHeight="1" x14ac:dyDescent="0.4">
      <c r="A11" s="109"/>
      <c r="B11" s="90"/>
      <c r="C11" s="90" t="s">
        <v>116</v>
      </c>
      <c r="D11" s="127"/>
      <c r="E11" s="138" t="s">
        <v>115</v>
      </c>
      <c r="F11" s="206"/>
      <c r="G11" s="209"/>
      <c r="H11" s="207"/>
      <c r="I11" s="210"/>
      <c r="J11" s="211"/>
    </row>
    <row r="12" spans="1:10" ht="17.100000000000001" customHeight="1" x14ac:dyDescent="0.4">
      <c r="A12" s="111" t="s">
        <v>117</v>
      </c>
      <c r="B12" s="135" t="s">
        <v>67</v>
      </c>
      <c r="C12" s="137" t="s">
        <v>124</v>
      </c>
      <c r="D12" s="137"/>
      <c r="E12" s="92"/>
      <c r="F12" s="141">
        <f>IF(SUMIF(別紙②・個票!A:A,別紙①・集計表!A:A,別紙②・個票!G:G)&gt;J12*10000,"上限額超え!個票を修正!",SUMIF(別紙②・個票!A:A,別紙①・集計表!A:A,別紙②・個票!G:G))</f>
        <v>0</v>
      </c>
      <c r="G12" s="129" t="s">
        <v>63</v>
      </c>
      <c r="H12" s="128"/>
      <c r="I12" s="130" t="s">
        <v>66</v>
      </c>
      <c r="J12" s="117">
        <v>15</v>
      </c>
    </row>
    <row r="13" spans="1:10" ht="17.100000000000001" customHeight="1" x14ac:dyDescent="0.4">
      <c r="A13" s="110" t="s">
        <v>118</v>
      </c>
      <c r="B13" s="87" t="s">
        <v>67</v>
      </c>
      <c r="C13" s="136" t="s">
        <v>125</v>
      </c>
      <c r="D13" s="136"/>
      <c r="E13" s="129"/>
      <c r="F13" s="141">
        <f>IF(SUMIF(別紙②・個票!A:A,別紙①・集計表!A:A,別紙②・個票!G:G)&gt;J13*10000,"上限額超え!個票を修正!",SUMIF(別紙②・個票!A:A,別紙①・集計表!A:A,別紙②・個票!G:G))</f>
        <v>0</v>
      </c>
      <c r="G13" s="129" t="s">
        <v>63</v>
      </c>
      <c r="H13" s="128"/>
      <c r="I13" s="130" t="s">
        <v>66</v>
      </c>
      <c r="J13" s="117">
        <v>5</v>
      </c>
    </row>
    <row r="14" spans="1:10" ht="17.100000000000001" customHeight="1" x14ac:dyDescent="0.4">
      <c r="A14" s="108" t="s">
        <v>111</v>
      </c>
      <c r="B14" s="89" t="s">
        <v>42</v>
      </c>
      <c r="C14" s="118"/>
      <c r="D14" s="119"/>
      <c r="E14" s="84"/>
      <c r="F14" s="205">
        <f>IF(SUMIF(別紙②・個票!A:A,別紙①・集計表!A:A,別紙②・個票!G:G)&gt;J14*10000,"上限額超え!　個票を修正!",SUMIF(別紙②・個票!A:A,別紙①・集計表!A:A,別紙②・個票!G:G))</f>
        <v>0</v>
      </c>
      <c r="G14" s="209" t="s">
        <v>63</v>
      </c>
      <c r="H14" s="207"/>
      <c r="I14" s="210" t="s">
        <v>66</v>
      </c>
      <c r="J14" s="211">
        <v>1</v>
      </c>
    </row>
    <row r="15" spans="1:10" ht="21" customHeight="1" x14ac:dyDescent="0.4">
      <c r="A15" s="110"/>
      <c r="B15" s="212" t="s">
        <v>127</v>
      </c>
      <c r="C15" s="212"/>
      <c r="D15" s="212"/>
      <c r="E15" s="213"/>
      <c r="F15" s="206"/>
      <c r="G15" s="209"/>
      <c r="H15" s="207"/>
      <c r="I15" s="210"/>
      <c r="J15" s="211"/>
    </row>
    <row r="16" spans="1:10" ht="17.100000000000001" customHeight="1" x14ac:dyDescent="0.4">
      <c r="A16" s="111" t="s">
        <v>112</v>
      </c>
      <c r="B16" s="91" t="s">
        <v>68</v>
      </c>
      <c r="C16" s="121"/>
      <c r="D16" s="122"/>
      <c r="E16" s="83"/>
      <c r="F16" s="141">
        <f>IF(SUMIF(別紙②・個票!A:A,別紙①・集計表!A:A,別紙②・個票!G:G)&gt;J16*10000,"上限額超え!個票を修正!",SUMIF(別紙②・個票!A:A,別紙①・集計表!A:A,別紙②・個票!G:G))</f>
        <v>0</v>
      </c>
      <c r="G16" s="100" t="s">
        <v>63</v>
      </c>
      <c r="H16" s="103"/>
      <c r="I16" s="105" t="s">
        <v>66</v>
      </c>
      <c r="J16" s="117">
        <v>3</v>
      </c>
    </row>
    <row r="17" spans="1:10" ht="17.100000000000001" customHeight="1" x14ac:dyDescent="0.4">
      <c r="A17" s="111">
        <v>4</v>
      </c>
      <c r="B17" s="92" t="s">
        <v>43</v>
      </c>
      <c r="C17" s="121"/>
      <c r="D17" s="122"/>
      <c r="E17" s="83"/>
      <c r="F17" s="141">
        <f>IF(SUMIF(別紙②・個票!A:A,別紙①・集計表!A:A,別紙②・個票!G:G)&gt;J17*10000,"上限額超え!個票を修正!",SUMIF(別紙②・個票!A:A,別紙①・集計表!A:A,別紙②・個票!G:G))</f>
        <v>0</v>
      </c>
      <c r="G17" s="100" t="s">
        <v>63</v>
      </c>
      <c r="H17" s="103"/>
      <c r="I17" s="105" t="s">
        <v>66</v>
      </c>
      <c r="J17" s="117">
        <v>1</v>
      </c>
    </row>
    <row r="18" spans="1:10" ht="17.100000000000001" customHeight="1" x14ac:dyDescent="0.4">
      <c r="A18" s="111" t="s">
        <v>122</v>
      </c>
      <c r="B18" s="135" t="s">
        <v>67</v>
      </c>
      <c r="C18" s="122" t="s">
        <v>69</v>
      </c>
      <c r="D18" s="122"/>
      <c r="E18" s="83"/>
      <c r="F18" s="141">
        <f>IF(SUMIF(別紙②・個票!A:A,別紙①・集計表!A:A,別紙②・個票!G:G)&gt;J18*10000,"上限額超え!個票を修正!",SUMIF(別紙②・個票!A:A,別紙①・集計表!A:A,別紙②・個票!G:G))</f>
        <v>0</v>
      </c>
      <c r="G18" s="100" t="s">
        <v>63</v>
      </c>
      <c r="H18" s="128"/>
      <c r="I18" s="105" t="s">
        <v>66</v>
      </c>
      <c r="J18" s="117">
        <v>13</v>
      </c>
    </row>
    <row r="19" spans="1:10" ht="17.100000000000001" customHeight="1" x14ac:dyDescent="0.4">
      <c r="A19" s="110" t="s">
        <v>123</v>
      </c>
      <c r="B19" s="87" t="s">
        <v>67</v>
      </c>
      <c r="C19" s="120" t="s">
        <v>70</v>
      </c>
      <c r="D19" s="120"/>
      <c r="E19" s="85"/>
      <c r="F19" s="141">
        <f>IF(SUMIF(別紙②・個票!A:A,別紙①・集計表!A:A,別紙②・個票!G:G)&gt;J19*10000,"上限額超え!個票を修正!",SUMIF(別紙②・個票!A:A,別紙①・集計表!A:A,別紙②・個票!G:G))</f>
        <v>0</v>
      </c>
      <c r="G19" s="100" t="s">
        <v>63</v>
      </c>
      <c r="H19" s="133"/>
      <c r="I19" s="105" t="s">
        <v>66</v>
      </c>
      <c r="J19" s="134">
        <v>3</v>
      </c>
    </row>
    <row r="20" spans="1:10" ht="17.100000000000001" customHeight="1" x14ac:dyDescent="0.4">
      <c r="A20" s="111">
        <v>6</v>
      </c>
      <c r="B20" s="93"/>
      <c r="C20" s="122" t="s">
        <v>44</v>
      </c>
      <c r="D20" s="122"/>
      <c r="E20" s="83"/>
      <c r="F20" s="141">
        <f>IF(SUMIF(別紙②・個票!A:A,別紙①・集計表!A:A,別紙②・個票!G:G)&gt;J20*10000,"上限額超え!個票を修正!",SUMIF(別紙②・個票!A:A,別紙①・集計表!A:A,別紙②・個票!G:G))</f>
        <v>0</v>
      </c>
      <c r="G20" s="100" t="s">
        <v>63</v>
      </c>
      <c r="H20" s="103"/>
      <c r="I20" s="105" t="s">
        <v>66</v>
      </c>
      <c r="J20" s="117">
        <v>2</v>
      </c>
    </row>
    <row r="21" spans="1:10" ht="17.100000000000001" customHeight="1" x14ac:dyDescent="0.4">
      <c r="A21" s="108" t="s">
        <v>119</v>
      </c>
      <c r="B21" s="86" t="s">
        <v>67</v>
      </c>
      <c r="C21" s="119" t="s">
        <v>71</v>
      </c>
      <c r="D21" s="119"/>
      <c r="E21" s="84"/>
      <c r="F21" s="141">
        <f>IF(SUMIF(別紙②・個票!A:A,別紙①・集計表!A:A,別紙②・個票!G:G)&gt;J21*10000,"上限額超え!個票を修正!",SUMIF(別紙②・個票!A:A,別紙①・集計表!A:A,別紙②・個票!G:G))</f>
        <v>0</v>
      </c>
      <c r="G21" s="101" t="s">
        <v>63</v>
      </c>
      <c r="H21" s="131"/>
      <c r="I21" s="106" t="s">
        <v>66</v>
      </c>
      <c r="J21" s="132">
        <v>30</v>
      </c>
    </row>
    <row r="22" spans="1:10" ht="17.100000000000001" customHeight="1" x14ac:dyDescent="0.4">
      <c r="A22" s="111" t="s">
        <v>120</v>
      </c>
      <c r="B22" s="135" t="s">
        <v>67</v>
      </c>
      <c r="C22" s="122" t="s">
        <v>72</v>
      </c>
      <c r="D22" s="122"/>
      <c r="E22" s="83"/>
      <c r="F22" s="141">
        <f>IF(SUMIF(別紙②・個票!A:A,別紙①・集計表!A:A,別紙②・個票!G:G)&gt;J22*10000,"上限額超え!個票を修正!",SUMIF(別紙②・個票!A:A,別紙①・集計表!A:A,別紙②・個票!G:G))</f>
        <v>0</v>
      </c>
      <c r="G22" s="100" t="s">
        <v>63</v>
      </c>
      <c r="H22" s="128"/>
      <c r="I22" s="106" t="s">
        <v>66</v>
      </c>
      <c r="J22" s="117">
        <v>20</v>
      </c>
    </row>
    <row r="23" spans="1:10" ht="17.100000000000001" customHeight="1" x14ac:dyDescent="0.4">
      <c r="A23" s="110" t="s">
        <v>121</v>
      </c>
      <c r="B23" s="87" t="s">
        <v>67</v>
      </c>
      <c r="C23" s="201" t="s">
        <v>73</v>
      </c>
      <c r="D23" s="201"/>
      <c r="E23" s="202"/>
      <c r="F23" s="141">
        <f>IF(SUMIF(別紙②・個票!A:A,別紙①・集計表!A:A,別紙②・個票!G:G)&gt;J23*10000,"上限額超え!個票を修正!",SUMIF(別紙②・個票!A:A,別紙①・集計表!A:A,別紙②・個票!G:G))</f>
        <v>0</v>
      </c>
      <c r="G23" s="100" t="s">
        <v>63</v>
      </c>
      <c r="H23" s="133"/>
      <c r="I23" s="106" t="s">
        <v>66</v>
      </c>
      <c r="J23" s="134">
        <v>15</v>
      </c>
    </row>
    <row r="24" spans="1:10" ht="17.100000000000001" customHeight="1" x14ac:dyDescent="0.4">
      <c r="A24" s="111">
        <v>8</v>
      </c>
      <c r="B24" s="92" t="s">
        <v>45</v>
      </c>
      <c r="C24" s="121"/>
      <c r="D24" s="122"/>
      <c r="E24" s="83"/>
      <c r="F24" s="141">
        <f>IF(SUMIF(別紙②・個票!A:A,別紙①・集計表!A:A,別紙②・個票!G:G)&gt;J24*10000,"上限額超え!個票を修正!",SUMIF(別紙②・個票!A:A,別紙①・集計表!A:A,別紙②・個票!G:G))</f>
        <v>0</v>
      </c>
      <c r="G24" s="100" t="s">
        <v>63</v>
      </c>
      <c r="H24" s="103"/>
      <c r="I24" s="105" t="s">
        <v>66</v>
      </c>
      <c r="J24" s="117">
        <v>7</v>
      </c>
    </row>
    <row r="25" spans="1:10" ht="17.100000000000001" customHeight="1" x14ac:dyDescent="0.4">
      <c r="A25" s="111">
        <v>9</v>
      </c>
      <c r="B25" s="92" t="s">
        <v>46</v>
      </c>
      <c r="C25" s="121"/>
      <c r="D25" s="122"/>
      <c r="E25" s="83"/>
      <c r="F25" s="141">
        <f>IF(SUMIF(別紙②・個票!A:A,別紙①・集計表!A:A,別紙②・個票!G:G)&gt;J25*10000,"上限額超え!個票を修正!",SUMIF(別紙②・個票!A:A,別紙①・集計表!A:A,別紙②・個票!G:G))</f>
        <v>0</v>
      </c>
      <c r="G25" s="100" t="s">
        <v>63</v>
      </c>
      <c r="H25" s="103"/>
      <c r="I25" s="105" t="s">
        <v>66</v>
      </c>
      <c r="J25" s="117">
        <v>3</v>
      </c>
    </row>
    <row r="26" spans="1:10" ht="17.100000000000001" customHeight="1" x14ac:dyDescent="0.4">
      <c r="A26" s="111">
        <v>10</v>
      </c>
      <c r="B26" s="92" t="s">
        <v>47</v>
      </c>
      <c r="C26" s="121"/>
      <c r="D26" s="122"/>
      <c r="E26" s="83"/>
      <c r="F26" s="141">
        <f>IF(SUMIF(別紙②・個票!A:A,別紙①・集計表!A:A,別紙②・個票!G:G)&gt;J26*10000,"上限額超え!個票を修正!",SUMIF(別紙②・個票!A:A,別紙①・集計表!A:A,別紙②・個票!G:G))</f>
        <v>0</v>
      </c>
      <c r="G26" s="100" t="s">
        <v>63</v>
      </c>
      <c r="H26" s="103"/>
      <c r="I26" s="105" t="s">
        <v>66</v>
      </c>
      <c r="J26" s="117">
        <v>1</v>
      </c>
    </row>
    <row r="27" spans="1:10" ht="17.100000000000001" customHeight="1" x14ac:dyDescent="0.4">
      <c r="A27" s="111">
        <v>11</v>
      </c>
      <c r="B27" s="92" t="s">
        <v>48</v>
      </c>
      <c r="C27" s="121"/>
      <c r="D27" s="122"/>
      <c r="E27" s="83"/>
      <c r="F27" s="141">
        <f>IF(SUMIF(別紙②・個票!A:A,別紙①・集計表!A:A,別紙②・個票!G:G)&gt;J27*10000,"上限額超え!個票を修正!",SUMIF(別紙②・個票!A:A,別紙①・集計表!A:A,別紙②・個票!G:G))</f>
        <v>0</v>
      </c>
      <c r="G27" s="100" t="s">
        <v>63</v>
      </c>
      <c r="H27" s="103"/>
      <c r="I27" s="105" t="s">
        <v>66</v>
      </c>
      <c r="J27" s="117">
        <v>3</v>
      </c>
    </row>
    <row r="28" spans="1:10" ht="17.100000000000001" customHeight="1" x14ac:dyDescent="0.4">
      <c r="A28" s="111">
        <v>12</v>
      </c>
      <c r="B28" s="92" t="s">
        <v>49</v>
      </c>
      <c r="C28" s="121"/>
      <c r="D28" s="122"/>
      <c r="E28" s="83"/>
      <c r="F28" s="141">
        <f>IF(SUMIF(別紙②・個票!A:A,別紙①・集計表!A:A,別紙②・個票!G:G)&gt;J28*10000,"上限額超え!個票を修正!",SUMIF(別紙②・個票!A:A,別紙①・集計表!A:A,別紙②・個票!G:G))</f>
        <v>0</v>
      </c>
      <c r="G28" s="100" t="s">
        <v>63</v>
      </c>
      <c r="H28" s="103"/>
      <c r="I28" s="105" t="s">
        <v>66</v>
      </c>
      <c r="J28" s="117">
        <v>1</v>
      </c>
    </row>
    <row r="29" spans="1:10" ht="17.100000000000001" customHeight="1" x14ac:dyDescent="0.4">
      <c r="A29" s="111">
        <v>13</v>
      </c>
      <c r="B29" s="92" t="s">
        <v>50</v>
      </c>
      <c r="C29" s="121"/>
      <c r="D29" s="122"/>
      <c r="E29" s="83"/>
      <c r="F29" s="141">
        <f>IF(SUMIF(別紙②・個票!A:A,別紙①・集計表!A:A,別紙②・個票!G:G)&gt;J29*10000,"上限額超え!個票を修正!",SUMIF(別紙②・個票!A:A,別紙①・集計表!A:A,別紙②・個票!G:G))</f>
        <v>0</v>
      </c>
      <c r="G29" s="100" t="s">
        <v>63</v>
      </c>
      <c r="H29" s="103"/>
      <c r="I29" s="105" t="s">
        <v>66</v>
      </c>
      <c r="J29" s="117">
        <v>5</v>
      </c>
    </row>
    <row r="30" spans="1:10" ht="17.100000000000001" customHeight="1" x14ac:dyDescent="0.4">
      <c r="A30" s="111">
        <v>14</v>
      </c>
      <c r="B30" s="92" t="s">
        <v>60</v>
      </c>
      <c r="C30" s="121"/>
      <c r="D30" s="122"/>
      <c r="E30" s="83"/>
      <c r="F30" s="141">
        <f>IF(SUMIF(別紙②・個票!A:A,別紙①・集計表!A:A,別紙②・個票!G:G)&gt;J30*10000,"上限額超え!個票を修正!",SUMIF(別紙②・個票!A:A,別紙①・集計表!A:A,別紙②・個票!G:G))</f>
        <v>0</v>
      </c>
      <c r="G30" s="100" t="s">
        <v>63</v>
      </c>
      <c r="H30" s="103"/>
      <c r="I30" s="105" t="s">
        <v>66</v>
      </c>
      <c r="J30" s="117">
        <v>5</v>
      </c>
    </row>
    <row r="31" spans="1:10" ht="17.100000000000001" customHeight="1" x14ac:dyDescent="0.4">
      <c r="A31" s="111">
        <v>15</v>
      </c>
      <c r="B31" s="92" t="s">
        <v>59</v>
      </c>
      <c r="C31" s="121"/>
      <c r="D31" s="122"/>
      <c r="E31" s="83"/>
      <c r="F31" s="141">
        <f>IF(SUMIF(別紙②・個票!A:A,別紙①・集計表!A:A,別紙②・個票!G:G)&gt;J31*10000,"上限額超え!個票を修正!",SUMIF(別紙②・個票!A:A,別紙①・集計表!A:A,別紙②・個票!G:G))</f>
        <v>0</v>
      </c>
      <c r="G31" s="100" t="s">
        <v>63</v>
      </c>
      <c r="H31" s="103"/>
      <c r="I31" s="105" t="s">
        <v>66</v>
      </c>
      <c r="J31" s="117">
        <v>3</v>
      </c>
    </row>
    <row r="32" spans="1:10" ht="17.100000000000001" customHeight="1" x14ac:dyDescent="0.4">
      <c r="A32" s="111">
        <v>16</v>
      </c>
      <c r="B32" s="92" t="s">
        <v>58</v>
      </c>
      <c r="C32" s="121"/>
      <c r="D32" s="122"/>
      <c r="E32" s="83"/>
      <c r="F32" s="141">
        <f>IF(SUMIF(別紙②・個票!A:A,別紙①・集計表!A:A,別紙②・個票!G:G)&gt;J32*10000,"上限額超え!個票を修正!",SUMIF(別紙②・個票!A:A,別紙①・集計表!A:A,別紙②・個票!G:G))</f>
        <v>0</v>
      </c>
      <c r="G32" s="100" t="s">
        <v>63</v>
      </c>
      <c r="H32" s="103"/>
      <c r="I32" s="105" t="s">
        <v>66</v>
      </c>
      <c r="J32" s="117">
        <v>1</v>
      </c>
    </row>
    <row r="33" spans="1:10" ht="17.100000000000001" customHeight="1" x14ac:dyDescent="0.4">
      <c r="A33" s="111">
        <v>17</v>
      </c>
      <c r="B33" s="92" t="s">
        <v>57</v>
      </c>
      <c r="C33" s="121"/>
      <c r="D33" s="122"/>
      <c r="E33" s="83"/>
      <c r="F33" s="141">
        <f>IF(SUMIF(別紙②・個票!A:A,別紙①・集計表!A:A,別紙②・個票!G:G)&gt;J33*10000,"上限額超え!個票を修正!",SUMIF(別紙②・個票!A:A,別紙①・集計表!A:A,別紙②・個票!G:G))</f>
        <v>0</v>
      </c>
      <c r="G33" s="100" t="s">
        <v>63</v>
      </c>
      <c r="H33" s="103"/>
      <c r="I33" s="105" t="s">
        <v>66</v>
      </c>
      <c r="J33" s="117">
        <v>1</v>
      </c>
    </row>
    <row r="34" spans="1:10" ht="17.100000000000001" customHeight="1" x14ac:dyDescent="0.4">
      <c r="A34" s="111">
        <v>18</v>
      </c>
      <c r="B34" s="92" t="s">
        <v>56</v>
      </c>
      <c r="C34" s="121"/>
      <c r="D34" s="122"/>
      <c r="E34" s="83"/>
      <c r="F34" s="141">
        <f>IF(SUMIF(別紙②・個票!A:A,別紙①・集計表!A:A,別紙②・個票!G:G)&gt;J34*10000,"上限額超え!個票を修正!",SUMIF(別紙②・個票!A:A,別紙①・集計表!A:A,別紙②・個票!G:G))</f>
        <v>0</v>
      </c>
      <c r="G34" s="100" t="s">
        <v>63</v>
      </c>
      <c r="H34" s="103"/>
      <c r="I34" s="105" t="s">
        <v>66</v>
      </c>
      <c r="J34" s="117">
        <v>1</v>
      </c>
    </row>
    <row r="35" spans="1:10" ht="17.100000000000001" customHeight="1" x14ac:dyDescent="0.4">
      <c r="A35" s="111">
        <v>19</v>
      </c>
      <c r="B35" s="92" t="s">
        <v>55</v>
      </c>
      <c r="C35" s="121"/>
      <c r="D35" s="122"/>
      <c r="E35" s="83"/>
      <c r="F35" s="141">
        <f>IF(SUMIF(別紙②・個票!A:A,別紙①・集計表!A:A,別紙②・個票!G:G)&gt;J35*10000,"上限額超え!個票を修正!",SUMIF(別紙②・個票!A:A,別紙①・集計表!A:A,別紙②・個票!G:G))</f>
        <v>0</v>
      </c>
      <c r="G35" s="100" t="s">
        <v>63</v>
      </c>
      <c r="H35" s="103"/>
      <c r="I35" s="105" t="s">
        <v>66</v>
      </c>
      <c r="J35" s="117">
        <v>1</v>
      </c>
    </row>
    <row r="36" spans="1:10" ht="17.100000000000001" customHeight="1" x14ac:dyDescent="0.4">
      <c r="A36" s="111">
        <v>20</v>
      </c>
      <c r="B36" s="92" t="s">
        <v>54</v>
      </c>
      <c r="C36" s="121"/>
      <c r="D36" s="122"/>
      <c r="E36" s="83"/>
      <c r="F36" s="141">
        <f>IF(SUMIF(別紙②・個票!A:A,別紙①・集計表!A:A,別紙②・個票!G:G)&gt;J36*10000,"上限額超え!個票を修正!",SUMIF(別紙②・個票!A:A,別紙①・集計表!A:A,別紙②・個票!G:G))</f>
        <v>0</v>
      </c>
      <c r="G36" s="100" t="s">
        <v>63</v>
      </c>
      <c r="H36" s="103"/>
      <c r="I36" s="105" t="s">
        <v>66</v>
      </c>
      <c r="J36" s="117">
        <v>2</v>
      </c>
    </row>
    <row r="37" spans="1:10" ht="17.100000000000001" customHeight="1" x14ac:dyDescent="0.4">
      <c r="A37" s="108">
        <v>21</v>
      </c>
      <c r="B37" s="94" t="s">
        <v>53</v>
      </c>
      <c r="C37" s="118"/>
      <c r="D37" s="119"/>
      <c r="E37" s="84"/>
      <c r="F37" s="205">
        <f>IF(SUMIF(別紙②・個票!A:A,別紙①・集計表!A:A,別紙②・個票!G:G)&gt;J37*D38*10000,"上限額超え!　個票を修正!",SUMIF(別紙②・個票!A:A,別紙①・集計表!A:A,別紙②・個票!G:G))</f>
        <v>0</v>
      </c>
      <c r="G37" s="209" t="s">
        <v>63</v>
      </c>
      <c r="H37" s="207"/>
      <c r="I37" s="210" t="s">
        <v>66</v>
      </c>
      <c r="J37" s="208">
        <v>3</v>
      </c>
    </row>
    <row r="38" spans="1:10" ht="17.100000000000001" customHeight="1" x14ac:dyDescent="0.4">
      <c r="A38" s="113"/>
      <c r="B38" s="95"/>
      <c r="C38" s="139" t="s">
        <v>113</v>
      </c>
      <c r="D38" s="140"/>
      <c r="E38" s="85" t="s">
        <v>114</v>
      </c>
      <c r="F38" s="206"/>
      <c r="G38" s="209"/>
      <c r="H38" s="207"/>
      <c r="I38" s="210"/>
      <c r="J38" s="208"/>
    </row>
    <row r="39" spans="1:10" ht="17.100000000000001" customHeight="1" x14ac:dyDescent="0.4">
      <c r="A39" s="108">
        <v>22</v>
      </c>
      <c r="B39" s="94" t="s">
        <v>52</v>
      </c>
      <c r="C39" s="118"/>
      <c r="D39" s="119"/>
      <c r="E39" s="84"/>
      <c r="F39" s="205">
        <f>IF(SUMIF(別紙②・個票!A:A,別紙①・集計表!A:A,別紙②・個票!G:G)&gt;J39*D40*10000,"上限額超え!　個票を修正!",SUMIF(別紙②・個票!A:A,別紙①・集計表!A:A,別紙②・個票!G:G))</f>
        <v>0</v>
      </c>
      <c r="G39" s="209" t="s">
        <v>63</v>
      </c>
      <c r="H39" s="207"/>
      <c r="I39" s="210" t="s">
        <v>66</v>
      </c>
      <c r="J39" s="208">
        <v>3</v>
      </c>
    </row>
    <row r="40" spans="1:10" ht="13.5" customHeight="1" x14ac:dyDescent="0.4">
      <c r="A40" s="110"/>
      <c r="B40" s="88"/>
      <c r="C40" s="139" t="s">
        <v>113</v>
      </c>
      <c r="D40" s="140"/>
      <c r="E40" s="85" t="s">
        <v>114</v>
      </c>
      <c r="F40" s="206"/>
      <c r="G40" s="209"/>
      <c r="H40" s="207"/>
      <c r="I40" s="210"/>
      <c r="J40" s="208"/>
    </row>
    <row r="41" spans="1:10" ht="17.100000000000001" customHeight="1" thickBot="1" x14ac:dyDescent="0.45">
      <c r="A41" s="112">
        <v>23</v>
      </c>
      <c r="B41" s="94" t="s">
        <v>51</v>
      </c>
      <c r="C41" s="118"/>
      <c r="D41" s="126"/>
      <c r="E41" s="124"/>
      <c r="F41" s="141">
        <f>IF(SUMIF(別紙②・個票!A:A,別紙①・集計表!A:A,別紙②・個票!G:G)&gt;J41*10000,"上限額超え!個票を修正!",SUMIF(別紙②・個票!A:A,別紙①・集計表!A:A,別紙②・個票!G:G))</f>
        <v>0</v>
      </c>
      <c r="G41" s="101" t="s">
        <v>63</v>
      </c>
      <c r="H41" s="104"/>
      <c r="I41" s="106" t="s">
        <v>66</v>
      </c>
      <c r="J41" s="117">
        <v>2</v>
      </c>
    </row>
    <row r="42" spans="1:10" ht="17.100000000000001" customHeight="1" thickBot="1" x14ac:dyDescent="0.45">
      <c r="A42" s="203" t="s">
        <v>31</v>
      </c>
      <c r="B42" s="204"/>
      <c r="C42" s="204"/>
      <c r="D42" s="115"/>
      <c r="E42" s="116"/>
      <c r="F42" s="99">
        <f>SUM(F10:F41)</f>
        <v>0</v>
      </c>
      <c r="G42" s="102" t="s">
        <v>63</v>
      </c>
      <c r="H42" s="99">
        <f>SUM(H10:H41)</f>
        <v>0</v>
      </c>
      <c r="I42" s="107" t="s">
        <v>66</v>
      </c>
      <c r="J42" s="72"/>
    </row>
    <row r="43" spans="1:10" x14ac:dyDescent="0.4">
      <c r="A43" s="5"/>
      <c r="B43" s="5"/>
      <c r="C43" s="5"/>
      <c r="D43" s="5"/>
      <c r="E43" s="5"/>
    </row>
  </sheetData>
  <sheetProtection sheet="1" objects="1" scenarios="1"/>
  <mergeCells count="28">
    <mergeCell ref="F14:F15"/>
    <mergeCell ref="H14:H15"/>
    <mergeCell ref="B15:E15"/>
    <mergeCell ref="H8:I9"/>
    <mergeCell ref="F8:G8"/>
    <mergeCell ref="A8:C8"/>
    <mergeCell ref="G10:G11"/>
    <mergeCell ref="F9:G9"/>
    <mergeCell ref="F10:F11"/>
    <mergeCell ref="H10:H11"/>
    <mergeCell ref="B9:E9"/>
    <mergeCell ref="J10:J11"/>
    <mergeCell ref="I10:I11"/>
    <mergeCell ref="J14:J15"/>
    <mergeCell ref="G14:G15"/>
    <mergeCell ref="I14:I15"/>
    <mergeCell ref="C23:E23"/>
    <mergeCell ref="A42:C42"/>
    <mergeCell ref="F39:F40"/>
    <mergeCell ref="H39:H40"/>
    <mergeCell ref="J39:J40"/>
    <mergeCell ref="G37:G38"/>
    <mergeCell ref="G39:G40"/>
    <mergeCell ref="I37:I38"/>
    <mergeCell ref="I39:I40"/>
    <mergeCell ref="F37:F38"/>
    <mergeCell ref="H37:H38"/>
    <mergeCell ref="J37:J38"/>
  </mergeCells>
  <phoneticPr fontId="32"/>
  <conditionalFormatting sqref="F1:F1048576">
    <cfRule type="containsText" dxfId="1" priority="1" operator="containsText" text="上限額超え!　個票を修正!">
      <formula>NOT(ISERROR(SEARCH("上限額超え!　個票を修正!",F1)))</formula>
    </cfRule>
    <cfRule type="containsText" dxfId="0" priority="2" operator="containsText" text="上限額超え!個票を修正!">
      <formula>NOT(ISERROR(SEARCH("上限額超え!個票を修正!",F1)))</formula>
    </cfRule>
  </conditionalFormatting>
  <dataValidations count="1">
    <dataValidation imeMode="disabled" allowBlank="1" showInputMessage="1" showErrorMessage="1" sqref="D40 D38" xr:uid="{EBD8247F-AC19-4613-8846-13D457AFF003}"/>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099E-4578-4091-850C-5CCB60F1D704}">
  <dimension ref="A1:H40"/>
  <sheetViews>
    <sheetView showGridLines="0" view="pageBreakPreview" zoomScaleNormal="100" zoomScaleSheetLayoutView="100" workbookViewId="0">
      <selection activeCell="F10" sqref="F10"/>
    </sheetView>
  </sheetViews>
  <sheetFormatPr defaultRowHeight="18.75" x14ac:dyDescent="0.4"/>
  <cols>
    <col min="1" max="1" width="9.5" style="11" customWidth="1"/>
    <col min="2" max="2" width="6.125" customWidth="1"/>
    <col min="3" max="3" width="3.375" customWidth="1"/>
    <col min="4" max="4" width="5.625" customWidth="1"/>
    <col min="5" max="5" width="3.375" customWidth="1"/>
    <col min="6" max="6" width="35.25" customWidth="1"/>
    <col min="7" max="7" width="11.75" style="13" customWidth="1"/>
    <col min="8" max="8" width="4" customWidth="1"/>
  </cols>
  <sheetData>
    <row r="1" spans="1:8" x14ac:dyDescent="0.4">
      <c r="A1" s="9" t="s">
        <v>40</v>
      </c>
      <c r="H1" s="71" t="s">
        <v>108</v>
      </c>
    </row>
    <row r="2" spans="1:8" ht="15.95" customHeight="1" x14ac:dyDescent="0.4">
      <c r="A2" s="12" t="s">
        <v>64</v>
      </c>
    </row>
    <row r="3" spans="1:8" ht="15.95" customHeight="1" x14ac:dyDescent="0.4">
      <c r="A3" s="12" t="s">
        <v>65</v>
      </c>
    </row>
    <row r="4" spans="1:8" ht="19.899999999999999" customHeight="1" x14ac:dyDescent="0.4">
      <c r="A4" s="73" t="s">
        <v>32</v>
      </c>
      <c r="B4" s="220" t="s">
        <v>33</v>
      </c>
      <c r="C4" s="220"/>
      <c r="D4" s="220"/>
      <c r="E4" s="220"/>
      <c r="F4" s="73" t="s">
        <v>34</v>
      </c>
      <c r="G4" s="220" t="s">
        <v>35</v>
      </c>
      <c r="H4" s="220"/>
    </row>
    <row r="5" spans="1:8" ht="18" customHeight="1" x14ac:dyDescent="0.4">
      <c r="A5" s="114"/>
      <c r="B5" s="75"/>
      <c r="C5" s="76" t="s">
        <v>61</v>
      </c>
      <c r="D5" s="77"/>
      <c r="E5" s="78" t="s">
        <v>62</v>
      </c>
      <c r="F5" s="142"/>
      <c r="G5" s="81"/>
      <c r="H5" s="82" t="s">
        <v>63</v>
      </c>
    </row>
    <row r="6" spans="1:8" ht="18" customHeight="1" x14ac:dyDescent="0.4">
      <c r="A6" s="114"/>
      <c r="B6" s="79"/>
      <c r="C6" s="76" t="s">
        <v>61</v>
      </c>
      <c r="D6" s="80"/>
      <c r="E6" s="78" t="s">
        <v>62</v>
      </c>
      <c r="F6" s="74"/>
      <c r="G6" s="81"/>
      <c r="H6" s="82" t="s">
        <v>63</v>
      </c>
    </row>
    <row r="7" spans="1:8" ht="18" customHeight="1" x14ac:dyDescent="0.4">
      <c r="A7" s="114"/>
      <c r="B7" s="75"/>
      <c r="C7" s="76" t="s">
        <v>61</v>
      </c>
      <c r="D7" s="77"/>
      <c r="E7" s="78" t="s">
        <v>62</v>
      </c>
      <c r="F7" s="74"/>
      <c r="G7" s="81"/>
      <c r="H7" s="82" t="s">
        <v>63</v>
      </c>
    </row>
    <row r="8" spans="1:8" ht="18" customHeight="1" x14ac:dyDescent="0.4">
      <c r="A8" s="114"/>
      <c r="B8" s="79"/>
      <c r="C8" s="76" t="s">
        <v>61</v>
      </c>
      <c r="D8" s="80"/>
      <c r="E8" s="78" t="s">
        <v>62</v>
      </c>
      <c r="F8" s="74"/>
      <c r="G8" s="81"/>
      <c r="H8" s="82" t="s">
        <v>63</v>
      </c>
    </row>
    <row r="9" spans="1:8" ht="18" customHeight="1" x14ac:dyDescent="0.4">
      <c r="A9" s="114"/>
      <c r="B9" s="75"/>
      <c r="C9" s="76" t="s">
        <v>61</v>
      </c>
      <c r="D9" s="77"/>
      <c r="E9" s="78" t="s">
        <v>62</v>
      </c>
      <c r="F9" s="74"/>
      <c r="G9" s="81"/>
      <c r="H9" s="82" t="s">
        <v>63</v>
      </c>
    </row>
    <row r="10" spans="1:8" ht="18" customHeight="1" x14ac:dyDescent="0.4">
      <c r="A10" s="114"/>
      <c r="B10" s="79"/>
      <c r="C10" s="76" t="s">
        <v>61</v>
      </c>
      <c r="D10" s="80"/>
      <c r="E10" s="78" t="s">
        <v>62</v>
      </c>
      <c r="F10" s="74"/>
      <c r="G10" s="81"/>
      <c r="H10" s="82" t="s">
        <v>63</v>
      </c>
    </row>
    <row r="11" spans="1:8" ht="18" customHeight="1" x14ac:dyDescent="0.4">
      <c r="A11" s="114"/>
      <c r="B11" s="75"/>
      <c r="C11" s="76" t="s">
        <v>61</v>
      </c>
      <c r="D11" s="77"/>
      <c r="E11" s="78" t="s">
        <v>62</v>
      </c>
      <c r="F11" s="74"/>
      <c r="G11" s="81"/>
      <c r="H11" s="82" t="s">
        <v>63</v>
      </c>
    </row>
    <row r="12" spans="1:8" ht="18" customHeight="1" x14ac:dyDescent="0.4">
      <c r="A12" s="114"/>
      <c r="B12" s="79"/>
      <c r="C12" s="76" t="s">
        <v>61</v>
      </c>
      <c r="D12" s="80"/>
      <c r="E12" s="78" t="s">
        <v>62</v>
      </c>
      <c r="F12" s="74"/>
      <c r="G12" s="81"/>
      <c r="H12" s="82" t="s">
        <v>63</v>
      </c>
    </row>
    <row r="13" spans="1:8" ht="18" customHeight="1" x14ac:dyDescent="0.4">
      <c r="A13" s="114"/>
      <c r="B13" s="75"/>
      <c r="C13" s="76" t="s">
        <v>61</v>
      </c>
      <c r="D13" s="77"/>
      <c r="E13" s="78" t="s">
        <v>62</v>
      </c>
      <c r="F13" s="74"/>
      <c r="G13" s="81"/>
      <c r="H13" s="82" t="s">
        <v>63</v>
      </c>
    </row>
    <row r="14" spans="1:8" ht="18" customHeight="1" x14ac:dyDescent="0.4">
      <c r="A14" s="114"/>
      <c r="B14" s="79"/>
      <c r="C14" s="76" t="s">
        <v>61</v>
      </c>
      <c r="D14" s="80"/>
      <c r="E14" s="78" t="s">
        <v>62</v>
      </c>
      <c r="F14" s="74"/>
      <c r="G14" s="81"/>
      <c r="H14" s="82" t="s">
        <v>63</v>
      </c>
    </row>
    <row r="15" spans="1:8" ht="18" customHeight="1" x14ac:dyDescent="0.4">
      <c r="A15" s="114"/>
      <c r="B15" s="75"/>
      <c r="C15" s="76" t="s">
        <v>61</v>
      </c>
      <c r="D15" s="77"/>
      <c r="E15" s="78" t="s">
        <v>62</v>
      </c>
      <c r="F15" s="74"/>
      <c r="G15" s="81"/>
      <c r="H15" s="82" t="s">
        <v>63</v>
      </c>
    </row>
    <row r="16" spans="1:8" ht="18" customHeight="1" x14ac:dyDescent="0.4">
      <c r="A16" s="114"/>
      <c r="B16" s="79"/>
      <c r="C16" s="76" t="s">
        <v>61</v>
      </c>
      <c r="D16" s="80"/>
      <c r="E16" s="78" t="s">
        <v>62</v>
      </c>
      <c r="F16" s="74"/>
      <c r="G16" s="81"/>
      <c r="H16" s="82" t="s">
        <v>63</v>
      </c>
    </row>
    <row r="17" spans="1:8" ht="18" customHeight="1" x14ac:dyDescent="0.4">
      <c r="A17" s="114"/>
      <c r="B17" s="75"/>
      <c r="C17" s="76" t="s">
        <v>61</v>
      </c>
      <c r="D17" s="77"/>
      <c r="E17" s="78" t="s">
        <v>62</v>
      </c>
      <c r="F17" s="74"/>
      <c r="G17" s="81"/>
      <c r="H17" s="82" t="s">
        <v>63</v>
      </c>
    </row>
    <row r="18" spans="1:8" ht="18" customHeight="1" x14ac:dyDescent="0.4">
      <c r="A18" s="114"/>
      <c r="B18" s="79"/>
      <c r="C18" s="76" t="s">
        <v>61</v>
      </c>
      <c r="D18" s="80"/>
      <c r="E18" s="78" t="s">
        <v>62</v>
      </c>
      <c r="F18" s="74"/>
      <c r="G18" s="81"/>
      <c r="H18" s="82" t="s">
        <v>63</v>
      </c>
    </row>
    <row r="19" spans="1:8" ht="18" customHeight="1" x14ac:dyDescent="0.4">
      <c r="A19" s="114"/>
      <c r="B19" s="75"/>
      <c r="C19" s="76" t="s">
        <v>61</v>
      </c>
      <c r="D19" s="77"/>
      <c r="E19" s="78" t="s">
        <v>62</v>
      </c>
      <c r="F19" s="74"/>
      <c r="G19" s="81"/>
      <c r="H19" s="82" t="s">
        <v>63</v>
      </c>
    </row>
    <row r="20" spans="1:8" ht="18" customHeight="1" x14ac:dyDescent="0.4">
      <c r="A20" s="114"/>
      <c r="B20" s="79"/>
      <c r="C20" s="76" t="s">
        <v>61</v>
      </c>
      <c r="D20" s="80"/>
      <c r="E20" s="78" t="s">
        <v>62</v>
      </c>
      <c r="F20" s="74"/>
      <c r="G20" s="81"/>
      <c r="H20" s="82" t="s">
        <v>63</v>
      </c>
    </row>
    <row r="21" spans="1:8" ht="18" customHeight="1" x14ac:dyDescent="0.4">
      <c r="A21" s="114"/>
      <c r="B21" s="75"/>
      <c r="C21" s="76" t="s">
        <v>61</v>
      </c>
      <c r="D21" s="77"/>
      <c r="E21" s="78" t="s">
        <v>62</v>
      </c>
      <c r="F21" s="74"/>
      <c r="G21" s="81"/>
      <c r="H21" s="82" t="s">
        <v>63</v>
      </c>
    </row>
    <row r="22" spans="1:8" ht="18" customHeight="1" x14ac:dyDescent="0.4">
      <c r="A22" s="114"/>
      <c r="B22" s="79"/>
      <c r="C22" s="76" t="s">
        <v>61</v>
      </c>
      <c r="D22" s="80"/>
      <c r="E22" s="78" t="s">
        <v>62</v>
      </c>
      <c r="F22" s="74"/>
      <c r="G22" s="81"/>
      <c r="H22" s="82" t="s">
        <v>63</v>
      </c>
    </row>
    <row r="23" spans="1:8" ht="18" customHeight="1" x14ac:dyDescent="0.4">
      <c r="A23" s="114"/>
      <c r="B23" s="75"/>
      <c r="C23" s="76" t="s">
        <v>61</v>
      </c>
      <c r="D23" s="77"/>
      <c r="E23" s="78" t="s">
        <v>62</v>
      </c>
      <c r="F23" s="74"/>
      <c r="G23" s="81"/>
      <c r="H23" s="82" t="s">
        <v>63</v>
      </c>
    </row>
    <row r="24" spans="1:8" ht="18" customHeight="1" x14ac:dyDescent="0.4">
      <c r="A24" s="114"/>
      <c r="B24" s="79"/>
      <c r="C24" s="76" t="s">
        <v>61</v>
      </c>
      <c r="D24" s="80"/>
      <c r="E24" s="78" t="s">
        <v>62</v>
      </c>
      <c r="F24" s="74"/>
      <c r="G24" s="81"/>
      <c r="H24" s="82" t="s">
        <v>63</v>
      </c>
    </row>
    <row r="25" spans="1:8" ht="18" customHeight="1" x14ac:dyDescent="0.4">
      <c r="A25" s="114"/>
      <c r="B25" s="75"/>
      <c r="C25" s="76" t="s">
        <v>61</v>
      </c>
      <c r="D25" s="77"/>
      <c r="E25" s="78" t="s">
        <v>62</v>
      </c>
      <c r="F25" s="74"/>
      <c r="G25" s="81"/>
      <c r="H25" s="82" t="s">
        <v>63</v>
      </c>
    </row>
    <row r="26" spans="1:8" ht="18" customHeight="1" x14ac:dyDescent="0.4">
      <c r="A26" s="114"/>
      <c r="B26" s="79"/>
      <c r="C26" s="76" t="s">
        <v>61</v>
      </c>
      <c r="D26" s="80"/>
      <c r="E26" s="78" t="s">
        <v>62</v>
      </c>
      <c r="F26" s="74"/>
      <c r="G26" s="81"/>
      <c r="H26" s="82" t="s">
        <v>63</v>
      </c>
    </row>
    <row r="27" spans="1:8" ht="18" customHeight="1" x14ac:dyDescent="0.4">
      <c r="A27" s="114"/>
      <c r="B27" s="75"/>
      <c r="C27" s="76" t="s">
        <v>61</v>
      </c>
      <c r="D27" s="77"/>
      <c r="E27" s="78" t="s">
        <v>62</v>
      </c>
      <c r="F27" s="74"/>
      <c r="G27" s="81"/>
      <c r="H27" s="82" t="s">
        <v>63</v>
      </c>
    </row>
    <row r="28" spans="1:8" ht="18" customHeight="1" x14ac:dyDescent="0.4">
      <c r="A28" s="114"/>
      <c r="B28" s="79"/>
      <c r="C28" s="76" t="s">
        <v>61</v>
      </c>
      <c r="D28" s="80"/>
      <c r="E28" s="78" t="s">
        <v>62</v>
      </c>
      <c r="F28" s="74"/>
      <c r="G28" s="81"/>
      <c r="H28" s="82" t="s">
        <v>63</v>
      </c>
    </row>
    <row r="29" spans="1:8" ht="18" customHeight="1" x14ac:dyDescent="0.4">
      <c r="A29" s="114"/>
      <c r="B29" s="75"/>
      <c r="C29" s="76" t="s">
        <v>61</v>
      </c>
      <c r="D29" s="77"/>
      <c r="E29" s="78" t="s">
        <v>62</v>
      </c>
      <c r="F29" s="74"/>
      <c r="G29" s="81"/>
      <c r="H29" s="82" t="s">
        <v>63</v>
      </c>
    </row>
    <row r="30" spans="1:8" ht="18" customHeight="1" x14ac:dyDescent="0.4">
      <c r="A30" s="114"/>
      <c r="B30" s="79"/>
      <c r="C30" s="76" t="s">
        <v>61</v>
      </c>
      <c r="D30" s="80"/>
      <c r="E30" s="78" t="s">
        <v>62</v>
      </c>
      <c r="F30" s="74"/>
      <c r="G30" s="81"/>
      <c r="H30" s="82" t="s">
        <v>63</v>
      </c>
    </row>
    <row r="31" spans="1:8" ht="18" customHeight="1" x14ac:dyDescent="0.4">
      <c r="A31" s="114"/>
      <c r="B31" s="75"/>
      <c r="C31" s="76" t="s">
        <v>61</v>
      </c>
      <c r="D31" s="77"/>
      <c r="E31" s="78" t="s">
        <v>62</v>
      </c>
      <c r="F31" s="74"/>
      <c r="G31" s="81"/>
      <c r="H31" s="82" t="s">
        <v>63</v>
      </c>
    </row>
    <row r="32" spans="1:8" ht="18" customHeight="1" x14ac:dyDescent="0.4">
      <c r="A32" s="114"/>
      <c r="B32" s="79"/>
      <c r="C32" s="76" t="s">
        <v>61</v>
      </c>
      <c r="D32" s="80"/>
      <c r="E32" s="78" t="s">
        <v>62</v>
      </c>
      <c r="F32" s="74"/>
      <c r="G32" s="81"/>
      <c r="H32" s="82" t="s">
        <v>63</v>
      </c>
    </row>
    <row r="33" spans="1:8" ht="18" customHeight="1" x14ac:dyDescent="0.4">
      <c r="A33" s="114"/>
      <c r="B33" s="75"/>
      <c r="C33" s="76" t="s">
        <v>61</v>
      </c>
      <c r="D33" s="77"/>
      <c r="E33" s="78" t="s">
        <v>62</v>
      </c>
      <c r="F33" s="74"/>
      <c r="G33" s="81"/>
      <c r="H33" s="82" t="s">
        <v>63</v>
      </c>
    </row>
    <row r="34" spans="1:8" ht="18" customHeight="1" x14ac:dyDescent="0.4">
      <c r="A34" s="114"/>
      <c r="B34" s="79"/>
      <c r="C34" s="76" t="s">
        <v>61</v>
      </c>
      <c r="D34" s="80"/>
      <c r="E34" s="78" t="s">
        <v>62</v>
      </c>
      <c r="F34" s="74"/>
      <c r="G34" s="81"/>
      <c r="H34" s="82" t="s">
        <v>63</v>
      </c>
    </row>
    <row r="35" spans="1:8" ht="18" customHeight="1" x14ac:dyDescent="0.4">
      <c r="A35" s="114"/>
      <c r="B35" s="75"/>
      <c r="C35" s="76" t="s">
        <v>61</v>
      </c>
      <c r="D35" s="77"/>
      <c r="E35" s="78" t="s">
        <v>62</v>
      </c>
      <c r="F35" s="74"/>
      <c r="G35" s="81"/>
      <c r="H35" s="82" t="s">
        <v>63</v>
      </c>
    </row>
    <row r="36" spans="1:8" ht="18" customHeight="1" x14ac:dyDescent="0.4">
      <c r="A36" s="114"/>
      <c r="B36" s="79"/>
      <c r="C36" s="76" t="s">
        <v>61</v>
      </c>
      <c r="D36" s="80"/>
      <c r="E36" s="78" t="s">
        <v>62</v>
      </c>
      <c r="F36" s="74"/>
      <c r="G36" s="81"/>
      <c r="H36" s="82" t="s">
        <v>63</v>
      </c>
    </row>
    <row r="37" spans="1:8" ht="18" customHeight="1" x14ac:dyDescent="0.4">
      <c r="A37" s="114"/>
      <c r="B37" s="75"/>
      <c r="C37" s="76" t="s">
        <v>61</v>
      </c>
      <c r="D37" s="77"/>
      <c r="E37" s="78" t="s">
        <v>62</v>
      </c>
      <c r="F37" s="74"/>
      <c r="G37" s="81"/>
      <c r="H37" s="82" t="s">
        <v>63</v>
      </c>
    </row>
    <row r="38" spans="1:8" ht="18" customHeight="1" x14ac:dyDescent="0.4">
      <c r="A38" s="114"/>
      <c r="B38" s="79"/>
      <c r="C38" s="76" t="s">
        <v>61</v>
      </c>
      <c r="D38" s="80"/>
      <c r="E38" s="78" t="s">
        <v>62</v>
      </c>
      <c r="F38" s="74"/>
      <c r="G38" s="81"/>
      <c r="H38" s="82" t="s">
        <v>63</v>
      </c>
    </row>
    <row r="39" spans="1:8" ht="18" customHeight="1" x14ac:dyDescent="0.4">
      <c r="A39" s="114"/>
      <c r="B39" s="79"/>
      <c r="C39" s="76" t="s">
        <v>61</v>
      </c>
      <c r="D39" s="80"/>
      <c r="E39" s="78" t="s">
        <v>62</v>
      </c>
      <c r="F39" s="74"/>
      <c r="G39" s="81"/>
      <c r="H39" s="82" t="s">
        <v>63</v>
      </c>
    </row>
    <row r="40" spans="1:8" x14ac:dyDescent="0.4">
      <c r="A40" s="10"/>
    </row>
  </sheetData>
  <sheetProtection sheet="1" objects="1" scenarios="1"/>
  <mergeCells count="2">
    <mergeCell ref="B4:E4"/>
    <mergeCell ref="G4:H4"/>
  </mergeCells>
  <phoneticPr fontId="32"/>
  <dataValidations count="1">
    <dataValidation imeMode="disabled" allowBlank="1" showInputMessage="1" showErrorMessage="1" sqref="D5:D39 A5:B39 G5:G39" xr:uid="{12577592-06A4-4965-A820-3500CD4A8C92}"/>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otalTime>518</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別紙①・集計表</vt:lpstr>
      <vt:lpstr>別紙②・個票</vt:lpstr>
      <vt:lpstr>申請書!Print_Area</vt:lpstr>
      <vt:lpstr>別紙①・集計表!Print_Area</vt:lpstr>
      <vt:lpstr>別紙②・個票!Print_Area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5.様式1-3就職準備金貸付申請書</dc:title>
  <dc:creator>兵庫県</dc:creator>
  <cp:lastModifiedBy>heppokodatte11@gmail.com</cp:lastModifiedBy>
  <cp:revision>2</cp:revision>
  <cp:lastPrinted>2025-07-31T01:25:38Z</cp:lastPrinted>
  <dcterms:created xsi:type="dcterms:W3CDTF">2025-07-28T05:35:00Z</dcterms:created>
  <dcterms:modified xsi:type="dcterms:W3CDTF">2025-07-31T08:46:23Z</dcterms:modified>
</cp:coreProperties>
</file>